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pc.belastingdienst.nl\EDF\SSO-CFD\UG_HKT_Inkoop-UNIT\83-INKOOPDOSSIER- INKOOP\IUC24\IUC24-698 Adviesdiensten HWO Hybride werken\03 - BESCHR DOCUMENTEN\NvI\"/>
    </mc:Choice>
  </mc:AlternateContent>
  <xr:revisionPtr revIDLastSave="0" documentId="13_ncr:1_{2ED00DF1-3FDA-436B-AB0A-50BA4450E9B2}" xr6:coauthVersionLast="47" xr6:coauthVersionMax="47" xr10:uidLastSave="{00000000-0000-0000-0000-000000000000}"/>
  <bookViews>
    <workbookView xWindow="-120" yWindow="-120" windowWidth="29040" windowHeight="15720" xr2:uid="{00000000-000D-0000-FFFF-FFFF00000000}"/>
  </bookViews>
  <sheets>
    <sheet name="Format NvI" sheetId="1" r:id="rId1"/>
    <sheet name="Validatie" sheetId="2" state="hidden" r:id="rId2"/>
  </sheets>
  <definedNames>
    <definedName name="_xlnm._FilterDatabase" localSheetId="0" hidden="1">'Format NvI'!$A$8:$E$35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7" i="2" l="1"/>
  <c r="F76" i="2"/>
  <c r="F75" i="2"/>
  <c r="F74" i="2"/>
  <c r="F73" i="2"/>
  <c r="F71" i="2"/>
  <c r="F70" i="2"/>
  <c r="F69" i="2"/>
  <c r="F68" i="2"/>
  <c r="F67" i="2"/>
  <c r="F66" i="2"/>
  <c r="F65" i="2"/>
  <c r="F64" i="2"/>
  <c r="F63" i="2"/>
  <c r="F62" i="2"/>
  <c r="F61" i="2"/>
  <c r="F59" i="2"/>
  <c r="F58" i="2"/>
  <c r="F57" i="2"/>
  <c r="F56" i="2"/>
  <c r="F55" i="2"/>
  <c r="F54" i="2"/>
  <c r="F53" i="2"/>
  <c r="F52" i="2"/>
  <c r="F51" i="2"/>
  <c r="F50" i="2"/>
  <c r="F49" i="2"/>
  <c r="F48" i="2"/>
  <c r="F47" i="2"/>
  <c r="F46" i="2"/>
  <c r="F45" i="2"/>
  <c r="F44" i="2"/>
  <c r="F43" i="2"/>
  <c r="F42" i="2"/>
  <c r="F41" i="2"/>
  <c r="F40" i="2"/>
  <c r="F60" i="2"/>
  <c r="F39" i="2"/>
  <c r="F38" i="2"/>
  <c r="F37" i="2"/>
  <c r="F9" i="2"/>
  <c r="F12" i="2"/>
  <c r="F13" i="2"/>
  <c r="F14" i="2"/>
  <c r="F15" i="2"/>
  <c r="F16" i="2"/>
  <c r="F17" i="2"/>
  <c r="F18" i="2"/>
  <c r="F19" i="2"/>
  <c r="F20" i="2"/>
  <c r="F21" i="2"/>
  <c r="F22" i="2"/>
  <c r="F23" i="2"/>
  <c r="F24" i="2"/>
  <c r="F25" i="2"/>
  <c r="F26" i="2"/>
  <c r="F27" i="2"/>
  <c r="F28" i="2"/>
  <c r="F29" i="2"/>
  <c r="F30" i="2"/>
  <c r="F31" i="2"/>
  <c r="F32" i="2"/>
  <c r="F33" i="2"/>
  <c r="F34" i="2"/>
  <c r="F35" i="2"/>
  <c r="F36" i="2"/>
  <c r="F11" i="2"/>
  <c r="F10" i="2"/>
</calcChain>
</file>

<file path=xl/sharedStrings.xml><?xml version="1.0" encoding="utf-8"?>
<sst xmlns="http://schemas.openxmlformats.org/spreadsheetml/2006/main" count="274" uniqueCount="223">
  <si>
    <t>Nota van Inlichtingen</t>
  </si>
  <si>
    <t>Aanbestedende dienst:</t>
  </si>
  <si>
    <t>IUC Belastingdienst</t>
  </si>
  <si>
    <t>Aanbesteding:</t>
  </si>
  <si>
    <t>Referentienummer:</t>
  </si>
  <si>
    <t>Nr.</t>
  </si>
  <si>
    <t>Vraag</t>
  </si>
  <si>
    <t xml:space="preserve">Instructie
</t>
  </si>
  <si>
    <t>1.</t>
  </si>
  <si>
    <t>Kopieer hier de inhoudsopgave uit de offerteaanvraag of beschrijvend document en verwijder de paginanummers</t>
  </si>
  <si>
    <t>2.</t>
  </si>
  <si>
    <t>Selecteer een nieuwe kolom en voeg met de formule '=tekst.samenv(cel die je als eerst wil combineren&amp;"  "&amp;cel die je daarna wilt combineren), hierdoor krijg je de paragraafnummer en de titel van de paragraaf in dezelfde cel</t>
  </si>
  <si>
    <t>3.</t>
  </si>
  <si>
    <t>Voeg vervolgens de bijlagen handmatig toe</t>
  </si>
  <si>
    <t>4.</t>
  </si>
  <si>
    <t>Voeg vervolgens in kolom B op het eerste tabblad een keuzemenu in.
In het lint van excel gegevens, gegevensvalidatie, kies lijst en bij bron selecteer je de samengevoegde lijst uit het tabblad validatie. Dit keuzemenu trek je door naar de hele kolom.</t>
  </si>
  <si>
    <t>5.</t>
  </si>
  <si>
    <t>Voordat je publiceert verberg je het tabblad validatie en beveilig je eventueel het eerste tabblad.</t>
  </si>
  <si>
    <t>6.</t>
  </si>
  <si>
    <t>Onderstaand een voorbeeld.</t>
  </si>
  <si>
    <t>Inleiding</t>
  </si>
  <si>
    <t>1.1.</t>
  </si>
  <si>
    <t>1.2.</t>
  </si>
  <si>
    <t>1.3.</t>
  </si>
  <si>
    <t>Leeswijzer</t>
  </si>
  <si>
    <t>2.1.</t>
  </si>
  <si>
    <t>3.1.</t>
  </si>
  <si>
    <t>Gunningsmethodiek</t>
  </si>
  <si>
    <t>3.2.</t>
  </si>
  <si>
    <t>Wensen</t>
  </si>
  <si>
    <t>3.3.</t>
  </si>
  <si>
    <t>Beoordeling kwaliteit</t>
  </si>
  <si>
    <t>4.1.</t>
  </si>
  <si>
    <t>4.2.</t>
  </si>
  <si>
    <t>Vormvereisten</t>
  </si>
  <si>
    <t>Procedure</t>
  </si>
  <si>
    <t>5.1.</t>
  </si>
  <si>
    <t>Wettelijk kader</t>
  </si>
  <si>
    <t>5.2.</t>
  </si>
  <si>
    <t>5.3.</t>
  </si>
  <si>
    <t>Gelijke eindscore</t>
  </si>
  <si>
    <t>Gunningsbeslissing en rechtsbescherming</t>
  </si>
  <si>
    <t>Wat zijn klachten en waarover kan geklaagd worden?</t>
  </si>
  <si>
    <t>Contactgegevens klachtafhandeling</t>
  </si>
  <si>
    <t>Niet gunnen</t>
  </si>
  <si>
    <t>Begrippenlijst</t>
  </si>
  <si>
    <t>Bijlage 3</t>
  </si>
  <si>
    <t>Format stellen vragen Nota van inlichtingen</t>
  </si>
  <si>
    <t>4.1.1.</t>
  </si>
  <si>
    <t>TenderNed</t>
  </si>
  <si>
    <t>Bijlage 4</t>
  </si>
  <si>
    <t>Bijlage 5</t>
  </si>
  <si>
    <t>IUC24-698</t>
  </si>
  <si>
    <t>Adviesdiensten Hybride Werkomgeving (HWO)</t>
  </si>
  <si>
    <t>Aanbestedende dienst</t>
  </si>
  <si>
    <t>Doel aanbesteding</t>
  </si>
  <si>
    <t>De Opdracht</t>
  </si>
  <si>
    <t>2.2.</t>
  </si>
  <si>
    <t>Motiveringen in het kader van de Aanbestedingswet 2012</t>
  </si>
  <si>
    <t>2.3.</t>
  </si>
  <si>
    <t>Opdrachtverstrekking</t>
  </si>
  <si>
    <t>2.4.</t>
  </si>
  <si>
    <t>Programma van Eisen</t>
  </si>
  <si>
    <t>2.5.</t>
  </si>
  <si>
    <t>Elektronisch bestellen en factureren (EBF)</t>
  </si>
  <si>
    <t>2.6.</t>
  </si>
  <si>
    <t>Sancties Rusland</t>
  </si>
  <si>
    <t>Uitsluitingsgronden en geschiktheidseisen</t>
  </si>
  <si>
    <t>Overzicht van bewijsstukken inzake de uitsluitingsgronden en geschiktheidseisen</t>
  </si>
  <si>
    <t>Het Uniform Europees Aanbestedingsdocument (UEA)</t>
  </si>
  <si>
    <t>Uitsluitingsgronden</t>
  </si>
  <si>
    <t>3.3.1.</t>
  </si>
  <si>
    <t>Verplichte uitsluitingsgronden</t>
  </si>
  <si>
    <t>3.3.2.</t>
  </si>
  <si>
    <t>Facultatieve Uitsluitingsgronden</t>
  </si>
  <si>
    <t>3.4.</t>
  </si>
  <si>
    <t>Geschiktheidseisen</t>
  </si>
  <si>
    <t>3.4.1.</t>
  </si>
  <si>
    <t>Beroeps-en handelsregister</t>
  </si>
  <si>
    <t>3.4.2.</t>
  </si>
  <si>
    <t>3.4.3.</t>
  </si>
  <si>
    <t>Technische bekwaamheid en beroepsbekwaamheid (kerncompetenties)</t>
  </si>
  <si>
    <t>3.5.</t>
  </si>
  <si>
    <t>Bewijsstukken</t>
  </si>
  <si>
    <t>Beoordeling van de gunningscriteria</t>
  </si>
  <si>
    <t>Gewogen Puntenmethode</t>
  </si>
  <si>
    <t>4.1.2.</t>
  </si>
  <si>
    <t>Weging onderdelen gunningscriterium</t>
  </si>
  <si>
    <t>4.3.</t>
  </si>
  <si>
    <t>4.4.</t>
  </si>
  <si>
    <t>Beoordeling prijs</t>
  </si>
  <si>
    <t>Wijze van inschrijven en vormvereisten</t>
  </si>
  <si>
    <t>Wijze van inschrijven</t>
  </si>
  <si>
    <t>5.1.1.</t>
  </si>
  <si>
    <t>Zelfstandig</t>
  </si>
  <si>
    <t>5.1.2.</t>
  </si>
  <si>
    <t>Samenwerkingsverband van ondernemers (combinatie)</t>
  </si>
  <si>
    <t>5.1.3.</t>
  </si>
  <si>
    <t>Hoofdaannemer</t>
  </si>
  <si>
    <t>5.1.4.</t>
  </si>
  <si>
    <t>Meerdere maatschappijen binnen een groep</t>
  </si>
  <si>
    <t>6.1.</t>
  </si>
  <si>
    <t>6.2.</t>
  </si>
  <si>
    <t>6.3.</t>
  </si>
  <si>
    <t>Nota van inlichtingen</t>
  </si>
  <si>
    <t>6.4.</t>
  </si>
  <si>
    <t>Opening van de inschrijvingen</t>
  </si>
  <si>
    <t>6.5.</t>
  </si>
  <si>
    <t>Beoordeling inschrijvingen</t>
  </si>
  <si>
    <t>6.6.</t>
  </si>
  <si>
    <t>6.7.</t>
  </si>
  <si>
    <t>6.8.</t>
  </si>
  <si>
    <t>Klachtafhandeling bij aanbesteding</t>
  </si>
  <si>
    <t>6.8.1.</t>
  </si>
  <si>
    <t>6.8.2.</t>
  </si>
  <si>
    <t>6.9.</t>
  </si>
  <si>
    <t>7.</t>
  </si>
  <si>
    <t>Bijlage 1</t>
  </si>
  <si>
    <t>Bijlage 2</t>
  </si>
  <si>
    <t>(Concept) Raamovereenkomst</t>
  </si>
  <si>
    <t>ARVODI-2018</t>
  </si>
  <si>
    <t>Business etiquette</t>
  </si>
  <si>
    <t>Brochure “Integere Belastingdienst basiswaarden en regels”</t>
  </si>
  <si>
    <t>Bijlage 6</t>
  </si>
  <si>
    <t>Bijlage 7</t>
  </si>
  <si>
    <r>
      <t>Visie HWO BD</t>
    </r>
    <r>
      <rPr>
        <sz val="8"/>
        <color rgb="FF000000"/>
        <rFont val="Verdana"/>
        <family val="2"/>
      </rPr>
      <t>  </t>
    </r>
  </si>
  <si>
    <t>Bijlage 8</t>
  </si>
  <si>
    <t>Fysieke Werkplek Rijk (FWR)</t>
  </si>
  <si>
    <t>Bijlage 9</t>
  </si>
  <si>
    <r>
      <t xml:space="preserve">Tekening t.b.v. casus </t>
    </r>
    <r>
      <rPr>
        <sz val="8"/>
        <color rgb="FF000000"/>
        <rFont val="Verdana"/>
        <family val="2"/>
      </rPr>
      <t>  </t>
    </r>
  </si>
  <si>
    <t>Bijlage 10</t>
  </si>
  <si>
    <t>Verklaring inzake onderaanneming</t>
  </si>
  <si>
    <t>Bijlage 11</t>
  </si>
  <si>
    <t>Verklaring beschikbaarheid middelen van entiteit</t>
  </si>
  <si>
    <t>Bijlage A</t>
  </si>
  <si>
    <t>Bijlage B</t>
  </si>
  <si>
    <t>Bijlage C</t>
  </si>
  <si>
    <t>Bijlage D</t>
  </si>
  <si>
    <t>Bijlage E</t>
  </si>
  <si>
    <r>
      <t xml:space="preserve">Uniform Europees Aanbestedingsdocument (UEA), </t>
    </r>
    <r>
      <rPr>
        <b/>
        <sz val="10"/>
        <color rgb="FF000000"/>
        <rFont val="RijksoverheidSansHeading"/>
        <family val="2"/>
      </rPr>
      <t>rechtsgeldig ondertekend</t>
    </r>
  </si>
  <si>
    <t>Referentieformulier kerncompetenties</t>
  </si>
  <si>
    <t>Prijzenblad</t>
  </si>
  <si>
    <t>Antwoord op de wensen</t>
  </si>
  <si>
    <r>
      <t xml:space="preserve">Verklaring i.v.m. sancties tegen Rusland, </t>
    </r>
    <r>
      <rPr>
        <b/>
        <sz val="10"/>
        <color rgb="FF000000"/>
        <rFont val="RijksoverheidSansHeading"/>
        <family val="2"/>
      </rPr>
      <t>rechtsgeldig ondertekend</t>
    </r>
  </si>
  <si>
    <t>Beschrijving van de Opdracht</t>
  </si>
  <si>
    <t>Bedrijfssaansprakelijkheidsverzekering</t>
  </si>
  <si>
    <t>4.4. Beoordeling prijs</t>
  </si>
  <si>
    <t>Wij merken op dat de gehanteerde bovengrens overeenkomt met een marktconforme prijs voor een kwalitatieve senior adviseur. Binnen het prijzenblad resulteert dit echter in een score van 0 punten. Is het mogelijk om de puntentoekenning zodanig bij te stellen dat marktconforme tarieven niet negatief gewaardeerd worden?</t>
  </si>
  <si>
    <t>Wij zouden graag meer ruimte krijgen om zelf de tarieven van de junior- en medioradviseurs te bepalen, aangezien hun ervaringsniveaus en daarmee hun waarde kunnen verschillen. Dit stelt ons in staat een realistische en passende prijs aan te bieden. Is het mogelijk om hier meer flexibiliteit in aan te brengen?</t>
  </si>
  <si>
    <t>5.2. Vormvereisten</t>
  </si>
  <si>
    <t>Is er een specifiek lettertype en/of lettergrootte die verplicht is bij het opmaken van de inschrijving of andere in te dienen documenten?</t>
  </si>
  <si>
    <t>Bijlage 9 Tekening t.b.v. casus   </t>
  </si>
  <si>
    <t>Kunt u een hoge(re) kwaliteit afbeelding zonder kleurvlakken of bewerkbare tekening verstrekken (bijvoorbeeld in dwg)?</t>
  </si>
  <si>
    <t>4.2. Wensen</t>
  </si>
  <si>
    <t>U vraagt een conceptueel voorstel op basis van bijlage 9. Bijlage 9 bevat enkel een plattegrond. Inschrijver kan gunstiger beoordeeld worden naar mate het antwoord o.a. afgestemd is op de specifieke situatie van Aanbestedende dienst. Kunt u ons meer informatie geven over de specifieke situatie, zoals informatie over de beoogde gebruikers (bijvoorbeeld aantal en type) en eventuele andere kaders (bijvoorbeeld wel/geen bouwkundige aanpassingen etc.) voor de casus?</t>
  </si>
  <si>
    <t>Bijlage 1 Programma van Eisen</t>
  </si>
  <si>
    <t>Met betrekking tot paragraaf 4.4 "Eisen aan het in te zetten personeel" verzoeken wij u om de functie van ergonoom / human factors consultant als aparte specialisatie toe te voegen aan de lijst van relevante vakrichtingen onder junior, medior en senior adviseurs. Een ergonoom of human factors specialist is bij uitstek deskundig op het snijvlak van mens, werk en omgeving. Binnen trajecten op het gebied van bijvoorbeeld veranderopgaven, werkplekstrategieën, hybride werken of fysieke belasting is deze expertise essentieel voor een duurzame en mensgerichte aanpak. Kunt u aan dit verzoek voldoen?</t>
  </si>
  <si>
    <t>Om de casus goed uit te werken, is het belangrijk om meer context te krijgen over de werkzaamheden op de (fictieve) afdeling, de verschillende persona’s en de bijbehorende wensen en behoeften. Deze informatie is essentieel om tot een passend herontwerp te komen dat aansluit bij de toekomstige eindgebruikers. Kunt u deze context aanleveren?</t>
  </si>
  <si>
    <t>De uitvoering van wens 2: casus wordt integraal beoordeeld. Kunt u aangeven wie of welk type functionarissen deel uitmaken van deze beoordelingscommissie?</t>
  </si>
  <si>
    <t>2.3. Opdrachtverstrekking</t>
  </si>
  <si>
    <t>2. De Opdracht</t>
  </si>
  <si>
    <t>Voor een zorgvuldige en goed onderbouwde uitwerking van wens 2 is de beschikbare ruimte van één A3 en twee A4’s vrij beperkt. Zou er mogelijkheid zijn tot extra ruimte, zodat we tot een completere en kwalitatief betere uitwerking kunnen komen?</t>
  </si>
  <si>
    <t>De casus lijkt gericht op het ontvangen van een herontwerp van de betreffende ruimte (van beperkjte omvang). De opzet wekt de indruk dat u op zoek bent naar een invuloefening binnen de kaders van de FWR. Of bent u op zoek naar een strategische partner die samen met u, binnen deze kaders, de best mogelijke oplossing ontwikkelt?</t>
  </si>
  <si>
    <t>Antwoord</t>
  </si>
  <si>
    <t xml:space="preserve">Hoofdstuk/onderwerp
</t>
  </si>
  <si>
    <t>Nota van inlichtingen nummer:</t>
  </si>
  <si>
    <t>Bladzijde 17 van 29 Wens 1: U vermeldt dat de inschrijver gebruik kan maken van bijlage D voor de uitwerking van wens 2. Kunnen wij ervan uitgaan dat u hiermee wens 1 bedoeld.</t>
  </si>
  <si>
    <t>Inkoopadviseur</t>
  </si>
  <si>
    <t xml:space="preserve">De Aanbestedende dienst heeft ervoor gekozen om dit niet verder voor te schrijven, anders dan een leesbaar lettertype. U mag hier verder zelf invulling aan geven. </t>
  </si>
  <si>
    <t>In het beschrijvend document (2.1) wordt gesproken over ‘team HWO’. Is Team HWO een vaste groep? En wat als er een nieuw opdracht start, komen er dan gebruikers van dat project tijdelijk in het HWO team of wordt er een ander projectteam gevormd om input op te halen?</t>
  </si>
  <si>
    <t>2.1. Beschrijving van de Opdracht</t>
  </si>
  <si>
    <t>In het beschrijvend document (2.1) wordt gesproken over de omvang van de opdracht die geraamd is op een totale waarde van €240.000. Is deze raming gebaseerd op de huidige behoefte (planning met verwachting van de vraag)?</t>
  </si>
  <si>
    <t>In bijlage 1 programma van Eisen staan eisen aan het in te zetten personeel (4.4). Hierin worden bij de adviseurs eisen gesteld aan de opleidingsrichting. Wat is de reden van deze specifieke opleidingsrichtingen en kunnen dit ook andere opleidingsrichtingen zijn die raakvlak hebben met huisvesting?</t>
  </si>
  <si>
    <t>3.1. Overzicht van bewijsstukken inzake de uitsluitingsgronden en geschiktheidseisen</t>
  </si>
  <si>
    <t>In het beschrijvend document (tabel 2 pagina 12) wordt gesproken over ‘bijlage C – Referentie-formulier’ maar deze benaming komt niet overeen met de bijlages. Wordt hiermee bedoeld bijlage B – referentieformulier of bijlage C – Prijzenblad?</t>
  </si>
  <si>
    <t>In het beschrijvend document wordt bij wens 2 (4.2) gesproken over een casus in bijlage 9. Bijlage 9 bevat alleen een plattegrond en geen input om een inrichtingsvoorstel te maken passend bij de behoefte van de medewerkers (Refererend naar 2.1 waarin wordt gezegd dat de belastingdienst de ambitie heeft een werkomgeving te creëren die past bij de behoefte van de medewerkers). Het lijkt of het tekstuele deel van de casus mist. Klopt dit? Kunnen jullie de casus vraag specifieker omschrijven (aantal medewerkers, behoefte van medewerkers, activiteitenpatroon etc.) ? Is er ook een bewerkbare DWG-versie beschikbaar?</t>
  </si>
  <si>
    <t>In het beschrijvend document is een prijs bepaald (4.4). Op basis waarvan is bepaald dat de ondergrens van de prijs een marktconforme prijsstelling is? (Refererend naar 4.1.1. Waarin wordt gezegd dat een marktconforme prijsstelling belangrijk is)</t>
  </si>
  <si>
    <t>In de voetnoot op pagina 6 van het beschrijvend document 2.1 wordt gesproken over de visie van het HWO welke actueel gehouden en getoetst wordt aan de FWR. Is deze visie te delen? Bijgeleverde visie betreft namelijk de visie rijk op hybride werken en niet persé visie van HWO binnen de belastingdienst.</t>
  </si>
  <si>
    <t>In het beschrijvend document op pagina 24 6.2 staat in de planning een verificatiefase. Wordt er vanuit ons als inschrijven naast het aanleveren van documenten nog iets anders verwacht in de verificatiefase?</t>
  </si>
  <si>
    <t>Planning</t>
  </si>
  <si>
    <t>6.2. Planning</t>
  </si>
  <si>
    <t>In programma van eisen UE 24 wordt gesproken over te vervangen medewerker. Betreft de opdracht een raamovereenkomst met de organisatie of met de voorgestelde teamleden?</t>
  </si>
  <si>
    <t>Bladzijde 17 van 29 Wens 1: U stelt twee vragen bij wens 1 aan de inschrijvers mbt ontwikkeling adviseurs en kennisdeling. Is het mogelijk om van de 1A4 pagina, 2 A4 pagina’s te maken, zodat we voldoende mogelijkheden hebben om dit juist weer te geven.</t>
  </si>
  <si>
    <t>Door de opbouw van de punten op basis van het senior uurtarief te bepalen wordt uitgenodigd om laag in te schrijven, echter om volle punten op de prijs te behalen komt het tarief voor een junior adviseur onder kostprijs uit, in de praktijk liggen de tarieven dichter bij elkaar, is het mogelijk om de percentages dichter bij elkaar te bepalen? Bijvoorbeeld junior 75% en medior 85%</t>
  </si>
  <si>
    <t xml:space="preserve">Ja, dat klopt. Bij elke Nadere opdrachtverstrekking wordt er een Nadere offerte door Opdrachtnemer uitgebracht. De Aanbestedende dienst verwijst u naar paragraaf 2.3 van het beschijvend document. </t>
  </si>
  <si>
    <t xml:space="preserve">De Aanbestedende dienst verwijst u naar de derde tabel op pagina 3 van het beschrijvend document. Hierin staat aangegeven welke bewijsstukken de winnende inschrijver dient aan te leveren na de mededeling van de gunningsbeslissing ter verficatie. Als u nog niet over deze documenten beschikt dan moet u deze tijdig aanvragen, zodat u daar bij inschrijving al over beschikt. </t>
  </si>
  <si>
    <t xml:space="preserve"> De Raamovereenkomst (ROK) wordt aangegaan met de DG Belastingdienst. De Aanbestedende dienst verwijst u naar paragraaf 1.1 van het beschrijvend document.</t>
  </si>
  <si>
    <t xml:space="preserve">Wij houden vast aan het gestelde aantal pagina's. U mag kort en bondig formuleren.
</t>
  </si>
  <si>
    <t xml:space="preserve">Hier wordt bedoeld Bijlage B - Referentieformulier kerncompetenties. </t>
  </si>
  <si>
    <t xml:space="preserve">Ja, deze raming is gebasseerd op de huidige behoefte. </t>
  </si>
  <si>
    <t>De Aanbestedende dienst gaat niet akkoord met uw voorstel.</t>
  </si>
  <si>
    <t>Beantwoord door:</t>
  </si>
  <si>
    <t>Inhoudsdeskundige</t>
  </si>
  <si>
    <t>Econoom</t>
  </si>
  <si>
    <t>Aanbestedingsjurist</t>
  </si>
  <si>
    <t>De Aanbestedende dienst kan niet akkoord gaan met uw voorstel en zal dit niet aanpassen.</t>
  </si>
  <si>
    <t>De Aanbestedende dienst verwijst u naar het antwoord op vraag 5.</t>
  </si>
  <si>
    <t>De beoordelingscommissie zal bestaan uit drie (3) beoordelaars met de functietitel product- en/of contractmanager in dienst van CFD.</t>
  </si>
  <si>
    <t xml:space="preserve">Ja, daar mag u vanuit gaan. Er wordt hier inderdaad wens 1 bedoeld. </t>
  </si>
  <si>
    <t>In het merendeel van de gevallen zult u alleen met de Belastingdienst contact hebben. Daarbij kan afstemming met reeds gecontracteerde inrichtingsleveranciers wenselijk of noodzakelijk zijn. Al treedt u dan met hen in overleg, de Belastingdienst blijft te allen tijde de formele Opdrachtgever.</t>
  </si>
  <si>
    <t>Bij de uitwerking van wens 2 wordt gevraagd om een uitgewerkt inrichtingsvoorstel, ziet Opdrachtgever het ook als taak van de adviseurs om ontwerptekeningen op te stellen?</t>
  </si>
  <si>
    <t>Om tot een goed advies te komen, werken wij als Opdrachtnemer uiteraard samen met reeds gecontracteerde partijen. Hoe ziet u de rolverdeling tussen Opdrachtgever en Opdrachtnemer in deze samenwerking? En hoe stelt u deze samenwerking concreet voor?</t>
  </si>
  <si>
    <t>In het beschrijvend document (2.1) wordt gesproken over de opdracht. Is de verwachting dat uitvoering van de opdracht voornamelijk op afstand gedaan kan worden of verwacht Opdrachtgever de Opdrachtnemer (bij een opdracht) regelmatig op locatie?</t>
  </si>
  <si>
    <t>Wat is de procedure wanneer een ingediende offerte (zie eerder vraag hiervoor) van Opdrachtnemer niet wordt geaccepteerd?</t>
  </si>
  <si>
    <t>Is het juist geïnterpreteerd dat voor iedere uit te voeren deelopdracht binnen de ROK er een aparte offerte uitgebracht dient te worden door Opdrachtnemer?</t>
  </si>
  <si>
    <t>In het beschrijvend document (2.3. Nadere opdrachtverstrekking) staat dat Opdrachtnemer een nadere offerte moet uitbrengen bij elke nieuwe behoefte. Wat is volgens jullie de inhoud van die offerte (een stappenplan? Een offertebedrag? Iets anders?). Hoe wordt deze offerte beoordeeld, hoelang hebben jullie hiervoor en op basis waarvan worden deze akkoord of niet akkoord bevonden? En wat gebeurt er bij een niet akkoord?</t>
  </si>
  <si>
    <t>(4.3 Eisen mbt eigendom en gebruiksrecht) Artikel 24 van de ARVODI stelt dat:
"Alle resultaten die uit de opdracht voortvloeien (zoals rapporten, ontwerpen, adviezen) zijn eigendom van de Opdrachtgever, inclusief alle intellectuele eigendomsrechten (zoals auteursrecht)." Gaat u akkoord met het vervangen van artikel 24 door onderstaand voorstelvoor een  alternatieve bepaling van het Intellectuele Eigendom:
"De intellectuele eigendomsrechten, waaronder het auteursrecht, op de resultaten van de werkzaamheden blijven berusten bij de Opdrachtnemer. De Opdrachtgever verkrijgt een niet-exclusief, niet-overdraagbaar gebruiksrecht voor onbeperkte tijd om de resultaten van de werkzaamheden te gebruiken voor het doel waarvoor de opdracht is verstrekt. 
Het is de Opdrachtgever niet toegestaan om zonder voorafgaande schriftelijke toestemming van de Opdrachtnemer de resultaten van de werkzaamheden te wijzigen, openbaar te maken, of te (her)gebruiken voor andere doeleinden dan oorspronkelijk overeengekomen".</t>
  </si>
  <si>
    <t>De interne visie van het Team HWO wordt niet gedeeld. Deze is alleen voor intern gebruik. De interne visie van het Team HWO komt voor 95% overeen met de visie van het Rijk. Deze visie is te vinden op de website: https://watwerktvooronsrijk.nl/onze-visie-voor-2027/.</t>
  </si>
  <si>
    <r>
      <t xml:space="preserve">De Aanbestedende beschikt hier niet over. De Aanbestedende dienst is op zoek naar een conceptueel voorstel en </t>
    </r>
    <r>
      <rPr>
        <b/>
        <u/>
        <sz val="10"/>
        <rFont val="Arial"/>
        <family val="2"/>
      </rPr>
      <t>geen inrichtingsvoorstel</t>
    </r>
    <r>
      <rPr>
        <sz val="10"/>
        <rFont val="Arial"/>
        <family val="2"/>
      </rPr>
      <t>. Er zullen daarom geen bewerkbare of DWG-versies beschikbaar worden gesteld. Zie ook het antwoord op vraag 5.</t>
    </r>
  </si>
  <si>
    <r>
      <t xml:space="preserve">In wens 2 wordt er gevraagd om een conceptueel voorstel op te stellen voor de inrichting van de hybride werkomgeving. Dit betreft </t>
    </r>
    <r>
      <rPr>
        <b/>
        <u/>
        <sz val="10"/>
        <rFont val="Arial"/>
        <family val="2"/>
      </rPr>
      <t>geen inrichtingsvoorstel.</t>
    </r>
    <r>
      <rPr>
        <sz val="10"/>
        <rFont val="Arial"/>
        <family val="2"/>
      </rPr>
      <t xml:space="preserve"> De Aanbestedende dienst verwijst u naar het antwoord op vraag 5. </t>
    </r>
  </si>
  <si>
    <t>De Aanbestedende dienst gaat niet akkoord met uw voorstel en verwijst u naar het antwoord op vraag 24.</t>
  </si>
  <si>
    <t>Wij zijn op zoek naar een strategische partner die met ons - en binnen deze kaders - de best mogelijke oplossing ontwikkelt.</t>
  </si>
  <si>
    <r>
      <t xml:space="preserve">De Aanbestedende dienst verwacht dat u een conceptueel voorstel opstelt en </t>
    </r>
    <r>
      <rPr>
        <b/>
        <u/>
        <sz val="10"/>
        <rFont val="Arial"/>
        <family val="2"/>
      </rPr>
      <t>geen inrichtingsvoorstel</t>
    </r>
    <r>
      <rPr>
        <sz val="10"/>
        <rFont val="Arial"/>
        <family val="2"/>
      </rPr>
      <t xml:space="preserve">. Bouwkundige aanpassing zijn daarbij niet van toepassing. De Aanbestedende dienst verstaat onder een conceptueel voorstel: een voorstel dat is gebaseerd op een idee/concept en op hoofdlijnen.
Om tegemoet te komen aan uw vraag zijn de volgende gegevens vastgesteld:
De werkomgeving heeft momenteel een flexfactor van 0,7 en deze wordt verlaagd naar 0,5.
Volgens de tellingen op basis van FWR 3.0 zijn er in deze werkomgeving 54 werkplekken, bestaande uit zowel bureauwerk- als overlegplekken.
Het betreft standaard kantoorwerk dat wordt uitgevoerd binnen standaard kantoortijden (8.00 uur - 17.00 uur).
                                                                                                                              </t>
    </r>
  </si>
  <si>
    <t xml:space="preserve">De Aanbestedende dienst heeft het prijzenblad aangepast. De Aanbestedende dienst heeft een nieuwe versie van het prijzenblad (V1.1) toegevoegd aan TenderNed. Het eerder prijzenblad komt daarmee te vervallen. U dient bij uw inschrijving gebruik te maken van het prijzenblad versie 1.1. </t>
  </si>
  <si>
    <t xml:space="preserve">De Aanbestedende dienst gaat niet in op uw voorstel. De Aanbestedende dienst heeft hiervoor eigen specialisten in dienst. </t>
  </si>
  <si>
    <t xml:space="preserve">De Aanbestedende dienst houdt vast aan het gestelde aantal pagina's in wens 2. U mag uw antwoord kort en bondig formuleren. </t>
  </si>
  <si>
    <t xml:space="preserve">Mocht deze situatie zich voordoen, dan zal de Aanbestedende dienst met de Opdrachtnemer in contact treden over de mogelijkheden om de Nadere offerte aan te passen. </t>
  </si>
  <si>
    <t xml:space="preserve">Het team Hybride werkomgeving (HWO) is een vaste groep. Afhankelijk van de aard van de opdracht kunnen er anderen (waaronder gebruikers) bij betrokken worden. Eventueel wordt er een (tijdelijk) projectteam gevormd. </t>
  </si>
  <si>
    <t xml:space="preserve">De Aanbestedende dienst heeft gekozen voor deze opleidingsrichtingen, omdat deze naar onze mening het best passen bij de scope van de opdracht.                                                                                                       </t>
  </si>
  <si>
    <t xml:space="preserve">In onderling overleg wordt dit per opdracht bepaald, waarbij het onze inschatting is dat de werkzaamheden in eerste instantie op locatie zullen plaatsvinden. In een later stadium zal wellicht op afstand een optie zijn. </t>
  </si>
  <si>
    <t xml:space="preserve">In de Nadere offerte legt de Opdrachtnemer kort uit hoe hij de Nadere opdrachtverstrekking heeft uitgewerkt, met daarbij een kostenspecificatie. De ingediende Nadere offerte wordt beoordeelt op basis van de kaders die beschreven staan in de Nadere opdrachtverstrekking, zie paragraaf 2.3 in het beschrijvend document. Binnen twee weken na ontvangst wordt de Nadere offerte beoordeeld op basis van de kwaliteit en de prijs. Mocht het team HWO niet akkoord gaan met de Nadere offerte, dan zal de Aanbestedende dienst met de Opdrachtnemer in contact treden over de mogelijkheden om de Nadere offerte aan te passen. </t>
  </si>
  <si>
    <r>
      <t xml:space="preserve">Nee dit klopt niet. De Aanbestedende dienst vraagt u om een concept voorstel op te stellen en </t>
    </r>
    <r>
      <rPr>
        <b/>
        <u/>
        <sz val="10"/>
        <rFont val="Arial"/>
        <family val="2"/>
      </rPr>
      <t>geen inrichtingsvoorstel</t>
    </r>
    <r>
      <rPr>
        <sz val="10"/>
        <rFont val="Arial"/>
        <family val="2"/>
      </rPr>
      <t>. Er zal geen DWG-versie worden verstrekt, de Aanbestedende dienst verwijst u naar het antwoord op vraag 4. Voor een specifiekere beschrijving van de casus verwijst de Aanbestedende dienst u naar het antwoord op vraag 5.</t>
    </r>
  </si>
  <si>
    <t>De tarieven zijn gebaseerd op de tarieven die de Aanbestedende dienst in verschillende aanbestedingen geoffreerd heeft gekregen en op basis van deskresearch. De Aanbestedende dienst is van mening dat de gevraagde tarieven daarmee marktconform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</si>
</sst>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family val="2"/>
    </font>
    <font>
      <sz val="9"/>
      <color rgb="FF000000"/>
      <name val="Arial"/>
      <family val="2"/>
    </font>
    <font>
      <b/>
      <sz val="9"/>
      <color rgb="FF000000"/>
      <name val="Arial"/>
      <family val="2"/>
    </font>
    <font>
      <b/>
      <sz val="10"/>
      <color theme="0"/>
      <name val="Arial"/>
      <family val="2"/>
    </font>
    <font>
      <u/>
      <sz val="10"/>
      <color theme="10"/>
      <name val="Arial"/>
      <family val="2"/>
    </font>
    <font>
      <sz val="10"/>
      <color rgb="FF000000"/>
      <name val="RijksoverheidSansHeading"/>
      <family val="2"/>
    </font>
    <font>
      <b/>
      <sz val="11"/>
      <color theme="0"/>
      <name val="RijksoverheidSansHeading"/>
      <family val="2"/>
    </font>
    <font>
      <u/>
      <sz val="10"/>
      <color theme="10"/>
      <name val="RijksoverheidSansHeading"/>
      <family val="2"/>
    </font>
    <font>
      <sz val="9"/>
      <color rgb="FF000000"/>
      <name val="RijksoverheidSansHeading"/>
      <family val="2"/>
    </font>
    <font>
      <sz val="8"/>
      <color rgb="FF000000"/>
      <name val="Verdana"/>
      <family val="2"/>
    </font>
    <font>
      <b/>
      <sz val="10"/>
      <color rgb="FF000000"/>
      <name val="RijksoverheidSansHeading"/>
      <family val="2"/>
    </font>
    <font>
      <sz val="10"/>
      <color rgb="FF191614"/>
      <name val="Arial"/>
      <family val="2"/>
    </font>
    <font>
      <sz val="10"/>
      <name val="Arial"/>
      <family val="2"/>
    </font>
    <font>
      <b/>
      <u/>
      <sz val="10"/>
      <name val="Arial"/>
      <family val="2"/>
    </font>
  </fonts>
  <fills count="6">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
      <patternFill patternType="solid">
        <fgColor rgb="FF002060"/>
        <bgColor indexed="64"/>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s>
  <cellStyleXfs count="2">
    <xf numFmtId="0" fontId="0" fillId="0" borderId="0"/>
    <xf numFmtId="0" fontId="4" fillId="0" borderId="0" applyNumberFormat="0" applyFill="0" applyBorder="0" applyAlignment="0" applyProtection="0"/>
  </cellStyleXfs>
  <cellXfs count="41">
    <xf numFmtId="0" fontId="0" fillId="0" borderId="0" xfId="0"/>
    <xf numFmtId="0" fontId="1" fillId="0" borderId="0" xfId="0" applyFont="1"/>
    <xf numFmtId="0" fontId="1" fillId="0" borderId="0" xfId="0" applyFont="1" applyAlignment="1">
      <alignment wrapText="1"/>
    </xf>
    <xf numFmtId="0" fontId="2" fillId="0" borderId="0" xfId="0" applyFont="1"/>
    <xf numFmtId="0" fontId="5" fillId="0" borderId="7" xfId="0" applyFont="1" applyBorder="1" applyAlignment="1">
      <alignment vertical="center" wrapText="1"/>
    </xf>
    <xf numFmtId="0" fontId="5" fillId="0" borderId="6" xfId="0" applyFont="1" applyBorder="1" applyAlignment="1">
      <alignment vertical="center" wrapText="1"/>
    </xf>
    <xf numFmtId="0" fontId="5" fillId="0" borderId="8" xfId="0" applyFont="1" applyBorder="1" applyAlignment="1">
      <alignment vertical="center" wrapText="1"/>
    </xf>
    <xf numFmtId="0" fontId="5" fillId="0" borderId="0" xfId="0" applyFont="1"/>
    <xf numFmtId="0" fontId="5" fillId="4" borderId="4" xfId="0" applyFont="1" applyFill="1" applyBorder="1" applyAlignment="1" applyProtection="1">
      <alignment horizontal="center" vertical="center"/>
      <protection hidden="1"/>
    </xf>
    <xf numFmtId="0" fontId="7" fillId="0" borderId="0" xfId="1" applyFont="1" applyAlignment="1">
      <alignment vertical="center"/>
    </xf>
    <xf numFmtId="0" fontId="8" fillId="0" borderId="0" xfId="0" applyFont="1" applyAlignment="1">
      <alignment vertical="center"/>
    </xf>
    <xf numFmtId="0" fontId="4" fillId="0" borderId="0" xfId="1" applyAlignment="1">
      <alignment vertical="center"/>
    </xf>
    <xf numFmtId="0" fontId="4" fillId="0" borderId="0" xfId="1" applyAlignment="1">
      <alignment horizontal="left" vertical="center" indent="2"/>
    </xf>
    <xf numFmtId="0" fontId="5" fillId="0" borderId="9" xfId="0" applyFont="1" applyBorder="1" applyAlignment="1">
      <alignment vertical="center" wrapText="1"/>
    </xf>
    <xf numFmtId="0" fontId="4" fillId="0" borderId="0" xfId="1"/>
    <xf numFmtId="0" fontId="5" fillId="0" borderId="10" xfId="0" applyFont="1" applyBorder="1" applyAlignment="1">
      <alignment vertical="center" wrapText="1"/>
    </xf>
    <xf numFmtId="0" fontId="9" fillId="0" borderId="0" xfId="0" applyFont="1" applyAlignment="1">
      <alignment vertical="center"/>
    </xf>
    <xf numFmtId="0" fontId="0" fillId="0" borderId="0" xfId="0" applyAlignment="1">
      <alignment horizontal="right"/>
    </xf>
    <xf numFmtId="0" fontId="4" fillId="0" borderId="0" xfId="1" applyAlignment="1">
      <alignment horizontal="right" vertical="center"/>
    </xf>
    <xf numFmtId="0" fontId="4" fillId="0" borderId="0" xfId="1" applyAlignment="1">
      <alignment horizontal="right"/>
    </xf>
    <xf numFmtId="0" fontId="3" fillId="3" borderId="3" xfId="0" applyFont="1" applyFill="1" applyBorder="1"/>
    <xf numFmtId="0" fontId="3" fillId="3" borderId="3" xfId="0" applyFont="1" applyFill="1" applyBorder="1" applyAlignment="1">
      <alignment wrapText="1"/>
    </xf>
    <xf numFmtId="0" fontId="1" fillId="0" borderId="4" xfId="0" applyFont="1" applyBorder="1"/>
    <xf numFmtId="0" fontId="1" fillId="2" borderId="4" xfId="0" applyFont="1" applyFill="1" applyBorder="1"/>
    <xf numFmtId="0" fontId="3" fillId="5" borderId="0" xfId="0" applyFont="1" applyFill="1"/>
    <xf numFmtId="0" fontId="3" fillId="3" borderId="11" xfId="0" applyFont="1" applyFill="1" applyBorder="1" applyAlignment="1">
      <alignment wrapText="1"/>
    </xf>
    <xf numFmtId="0" fontId="1" fillId="2" borderId="4" xfId="0" applyFont="1" applyFill="1" applyBorder="1" applyAlignment="1">
      <alignment horizontal="left"/>
    </xf>
    <xf numFmtId="0" fontId="0" fillId="0" borderId="11" xfId="0" applyBorder="1" applyAlignment="1">
      <alignment vertical="top" wrapText="1"/>
    </xf>
    <xf numFmtId="0" fontId="0" fillId="0" borderId="3" xfId="0" applyBorder="1" applyAlignment="1">
      <alignment vertical="top"/>
    </xf>
    <xf numFmtId="0" fontId="0" fillId="0" borderId="3" xfId="0" applyBorder="1" applyAlignment="1">
      <alignment vertical="top" wrapText="1"/>
    </xf>
    <xf numFmtId="0" fontId="11" fillId="0" borderId="0" xfId="0" applyFont="1" applyAlignment="1">
      <alignment vertical="top" wrapText="1"/>
    </xf>
    <xf numFmtId="0" fontId="12" fillId="0" borderId="4" xfId="0" applyFont="1" applyBorder="1" applyAlignment="1">
      <alignment vertical="top" wrapText="1"/>
    </xf>
    <xf numFmtId="0" fontId="0" fillId="0" borderId="4" xfId="0" applyBorder="1" applyAlignment="1">
      <alignment vertical="top" wrapText="1"/>
    </xf>
    <xf numFmtId="0" fontId="12" fillId="0" borderId="4" xfId="0" applyFont="1" applyBorder="1" applyAlignment="1">
      <alignment vertical="top"/>
    </xf>
    <xf numFmtId="0" fontId="0" fillId="0" borderId="4" xfId="0" applyBorder="1" applyAlignment="1">
      <alignment vertical="top"/>
    </xf>
    <xf numFmtId="0" fontId="3" fillId="3" borderId="1" xfId="0" applyFont="1" applyFill="1" applyBorder="1" applyAlignment="1">
      <alignment horizontal="left" vertical="top"/>
    </xf>
    <xf numFmtId="0" fontId="3" fillId="3" borderId="2" xfId="0" applyFont="1" applyFill="1" applyBorder="1" applyAlignment="1">
      <alignment horizontal="left" vertical="top"/>
    </xf>
    <xf numFmtId="0" fontId="0" fillId="4" borderId="4" xfId="0" applyFill="1" applyBorder="1" applyAlignment="1" applyProtection="1">
      <alignment horizontal="left" vertical="center"/>
      <protection hidden="1"/>
    </xf>
    <xf numFmtId="0" fontId="5" fillId="4" borderId="4" xfId="0" applyFont="1" applyFill="1" applyBorder="1" applyAlignment="1" applyProtection="1">
      <alignment horizontal="left" vertical="center" wrapText="1"/>
      <protection hidden="1"/>
    </xf>
    <xf numFmtId="0" fontId="6" fillId="3" borderId="2" xfId="0" applyFont="1" applyFill="1" applyBorder="1" applyAlignment="1">
      <alignment horizontal="left" vertical="top"/>
    </xf>
    <xf numFmtId="0" fontId="6" fillId="3" borderId="5" xfId="0" applyFont="1" applyFill="1" applyBorder="1" applyAlignment="1">
      <alignment horizontal="left" vertical="top"/>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7"/>
  <sheetViews>
    <sheetView tabSelected="1" zoomScaleNormal="100" workbookViewId="0">
      <selection activeCell="E21" sqref="E21"/>
    </sheetView>
  </sheetViews>
  <sheetFormatPr defaultColWidth="9.140625" defaultRowHeight="12" x14ac:dyDescent="0.2"/>
  <cols>
    <col min="1" max="1" width="6.140625" style="1" customWidth="1"/>
    <col min="2" max="2" width="38.140625" style="1" customWidth="1"/>
    <col min="3" max="3" width="135.85546875" style="2" customWidth="1"/>
    <col min="4" max="4" width="19.140625" style="1" bestFit="1" customWidth="1"/>
    <col min="5" max="5" width="62.140625" style="1" customWidth="1"/>
    <col min="6" max="16384" width="9.140625" style="1"/>
  </cols>
  <sheetData>
    <row r="1" spans="1:5" ht="12.75" x14ac:dyDescent="0.2">
      <c r="A1" s="35" t="s">
        <v>0</v>
      </c>
      <c r="B1" s="36"/>
      <c r="C1" s="36"/>
    </row>
    <row r="2" spans="1:5" ht="12.75" x14ac:dyDescent="0.2">
      <c r="A2" s="37" t="s">
        <v>1</v>
      </c>
      <c r="B2" s="37"/>
      <c r="C2" s="22" t="s">
        <v>2</v>
      </c>
    </row>
    <row r="3" spans="1:5" ht="12.75" x14ac:dyDescent="0.2">
      <c r="A3" s="37" t="s">
        <v>3</v>
      </c>
      <c r="B3" s="37"/>
      <c r="C3" s="23" t="s">
        <v>53</v>
      </c>
    </row>
    <row r="4" spans="1:5" ht="12.75" x14ac:dyDescent="0.2">
      <c r="A4" s="37" t="s">
        <v>4</v>
      </c>
      <c r="B4" s="37"/>
      <c r="C4" s="23" t="s">
        <v>52</v>
      </c>
    </row>
    <row r="5" spans="1:5" ht="12.75" x14ac:dyDescent="0.2">
      <c r="A5" s="37" t="s">
        <v>165</v>
      </c>
      <c r="B5" s="37"/>
      <c r="C5" s="26">
        <v>1</v>
      </c>
    </row>
    <row r="7" spans="1:5" s="3" customFormat="1" ht="25.5" x14ac:dyDescent="0.2">
      <c r="A7" s="20" t="s">
        <v>5</v>
      </c>
      <c r="B7" s="21" t="s">
        <v>164</v>
      </c>
      <c r="C7" s="21" t="s">
        <v>6</v>
      </c>
      <c r="D7" s="24" t="s">
        <v>191</v>
      </c>
      <c r="E7" s="24" t="s">
        <v>163</v>
      </c>
    </row>
    <row r="8" spans="1:5" s="3" customFormat="1" ht="12.75" x14ac:dyDescent="0.2">
      <c r="A8" s="20"/>
      <c r="B8" s="21"/>
      <c r="C8" s="25"/>
      <c r="D8" s="24"/>
      <c r="E8" s="24"/>
    </row>
    <row r="9" spans="1:5" ht="57.75" customHeight="1" x14ac:dyDescent="0.2">
      <c r="A9" s="28">
        <v>1</v>
      </c>
      <c r="B9" s="28" t="s">
        <v>146</v>
      </c>
      <c r="C9" s="27" t="s">
        <v>147</v>
      </c>
      <c r="D9" s="34" t="s">
        <v>167</v>
      </c>
      <c r="E9" s="32" t="s">
        <v>213</v>
      </c>
    </row>
    <row r="10" spans="1:5" ht="42.75" customHeight="1" x14ac:dyDescent="0.2">
      <c r="A10" s="28">
        <v>2</v>
      </c>
      <c r="B10" s="28" t="s">
        <v>146</v>
      </c>
      <c r="C10" s="27" t="s">
        <v>148</v>
      </c>
      <c r="D10" s="32" t="s">
        <v>193</v>
      </c>
      <c r="E10" s="32" t="s">
        <v>190</v>
      </c>
    </row>
    <row r="11" spans="1:5" ht="38.25" x14ac:dyDescent="0.2">
      <c r="A11" s="28">
        <v>3</v>
      </c>
      <c r="B11" s="28" t="s">
        <v>149</v>
      </c>
      <c r="C11" s="27" t="s">
        <v>150</v>
      </c>
      <c r="D11" s="34" t="s">
        <v>167</v>
      </c>
      <c r="E11" s="32" t="s">
        <v>168</v>
      </c>
    </row>
    <row r="12" spans="1:5" ht="51" x14ac:dyDescent="0.2">
      <c r="A12" s="28">
        <v>4</v>
      </c>
      <c r="B12" s="28" t="s">
        <v>151</v>
      </c>
      <c r="C12" s="27" t="s">
        <v>152</v>
      </c>
      <c r="D12" s="33" t="s">
        <v>192</v>
      </c>
      <c r="E12" s="31" t="s">
        <v>208</v>
      </c>
    </row>
    <row r="13" spans="1:5" ht="198" customHeight="1" x14ac:dyDescent="0.2">
      <c r="A13" s="28">
        <v>5</v>
      </c>
      <c r="B13" s="28" t="s">
        <v>153</v>
      </c>
      <c r="C13" s="27" t="s">
        <v>154</v>
      </c>
      <c r="D13" s="33" t="s">
        <v>192</v>
      </c>
      <c r="E13" s="31" t="s">
        <v>212</v>
      </c>
    </row>
    <row r="14" spans="1:5" ht="51" x14ac:dyDescent="0.2">
      <c r="A14" s="28">
        <v>6</v>
      </c>
      <c r="B14" s="28" t="s">
        <v>155</v>
      </c>
      <c r="C14" s="27" t="s">
        <v>156</v>
      </c>
      <c r="D14" s="33" t="s">
        <v>192</v>
      </c>
      <c r="E14" s="31" t="s">
        <v>214</v>
      </c>
    </row>
    <row r="15" spans="1:5" ht="120" customHeight="1" x14ac:dyDescent="0.2">
      <c r="A15" s="28">
        <v>7</v>
      </c>
      <c r="B15" s="28" t="s">
        <v>155</v>
      </c>
      <c r="C15" s="27" t="s">
        <v>206</v>
      </c>
      <c r="D15" s="34" t="s">
        <v>194</v>
      </c>
      <c r="E15" s="32" t="s">
        <v>195</v>
      </c>
    </row>
    <row r="16" spans="1:5" ht="38.25" x14ac:dyDescent="0.2">
      <c r="A16" s="28">
        <v>8</v>
      </c>
      <c r="B16" s="28" t="s">
        <v>153</v>
      </c>
      <c r="C16" s="27" t="s">
        <v>157</v>
      </c>
      <c r="D16" s="33" t="s">
        <v>192</v>
      </c>
      <c r="E16" s="31" t="s">
        <v>196</v>
      </c>
    </row>
    <row r="17" spans="1:5" ht="25.5" x14ac:dyDescent="0.2">
      <c r="A17" s="28">
        <v>9</v>
      </c>
      <c r="B17" s="28" t="s">
        <v>153</v>
      </c>
      <c r="C17" s="27" t="s">
        <v>158</v>
      </c>
      <c r="D17" s="33" t="s">
        <v>167</v>
      </c>
      <c r="E17" s="32" t="s">
        <v>197</v>
      </c>
    </row>
    <row r="18" spans="1:5" ht="199.5" customHeight="1" x14ac:dyDescent="0.2">
      <c r="A18" s="28">
        <v>10</v>
      </c>
      <c r="B18" s="28" t="s">
        <v>153</v>
      </c>
      <c r="C18" s="27" t="s">
        <v>161</v>
      </c>
      <c r="D18" s="33" t="s">
        <v>192</v>
      </c>
      <c r="E18" s="31" t="s">
        <v>215</v>
      </c>
    </row>
    <row r="19" spans="1:5" ht="38.25" x14ac:dyDescent="0.2">
      <c r="A19" s="28">
        <v>11</v>
      </c>
      <c r="B19" s="28" t="s">
        <v>153</v>
      </c>
      <c r="C19" s="27" t="s">
        <v>162</v>
      </c>
      <c r="D19" s="33" t="s">
        <v>192</v>
      </c>
      <c r="E19" s="31" t="s">
        <v>211</v>
      </c>
    </row>
    <row r="20" spans="1:5" ht="38.25" x14ac:dyDescent="0.2">
      <c r="A20" s="28">
        <v>12</v>
      </c>
      <c r="B20" s="28" t="s">
        <v>159</v>
      </c>
      <c r="C20" s="27" t="s">
        <v>203</v>
      </c>
      <c r="D20" s="33" t="s">
        <v>167</v>
      </c>
      <c r="E20" s="32" t="s">
        <v>216</v>
      </c>
    </row>
    <row r="21" spans="1:5" ht="39.6" customHeight="1" x14ac:dyDescent="0.2">
      <c r="A21" s="28">
        <v>13</v>
      </c>
      <c r="B21" s="28" t="s">
        <v>159</v>
      </c>
      <c r="C21" s="27" t="s">
        <v>204</v>
      </c>
      <c r="D21" s="33" t="s">
        <v>167</v>
      </c>
      <c r="E21" s="32" t="s">
        <v>184</v>
      </c>
    </row>
    <row r="22" spans="1:5" ht="63.75" x14ac:dyDescent="0.2">
      <c r="A22" s="28">
        <v>14</v>
      </c>
      <c r="B22" s="28" t="s">
        <v>160</v>
      </c>
      <c r="C22" s="27" t="s">
        <v>201</v>
      </c>
      <c r="D22" s="33" t="s">
        <v>192</v>
      </c>
      <c r="E22" s="31" t="s">
        <v>199</v>
      </c>
    </row>
    <row r="23" spans="1:5" ht="25.5" x14ac:dyDescent="0.2">
      <c r="A23" s="28">
        <v>15</v>
      </c>
      <c r="B23" s="28" t="s">
        <v>153</v>
      </c>
      <c r="C23" s="30" t="s">
        <v>166</v>
      </c>
      <c r="D23" s="33" t="s">
        <v>167</v>
      </c>
      <c r="E23" s="32" t="s">
        <v>198</v>
      </c>
    </row>
    <row r="24" spans="1:5" ht="45.6" customHeight="1" x14ac:dyDescent="0.2">
      <c r="A24" s="28">
        <v>16</v>
      </c>
      <c r="B24" s="28" t="s">
        <v>153</v>
      </c>
      <c r="C24" s="27" t="s">
        <v>182</v>
      </c>
      <c r="D24" s="33" t="s">
        <v>192</v>
      </c>
      <c r="E24" s="31" t="s">
        <v>187</v>
      </c>
    </row>
    <row r="25" spans="1:5" ht="68.25" customHeight="1" x14ac:dyDescent="0.2">
      <c r="A25" s="28">
        <v>17</v>
      </c>
      <c r="B25" s="28" t="s">
        <v>170</v>
      </c>
      <c r="C25" s="27" t="s">
        <v>169</v>
      </c>
      <c r="D25" s="33" t="s">
        <v>192</v>
      </c>
      <c r="E25" s="31" t="s">
        <v>217</v>
      </c>
    </row>
    <row r="26" spans="1:5" ht="69.75" customHeight="1" x14ac:dyDescent="0.2">
      <c r="A26" s="28">
        <v>18</v>
      </c>
      <c r="B26" s="28" t="s">
        <v>170</v>
      </c>
      <c r="C26" s="27" t="s">
        <v>171</v>
      </c>
      <c r="D26" s="33" t="s">
        <v>192</v>
      </c>
      <c r="E26" s="31" t="s">
        <v>189</v>
      </c>
    </row>
    <row r="27" spans="1:5" ht="38.25" x14ac:dyDescent="0.2">
      <c r="A27" s="28">
        <v>19</v>
      </c>
      <c r="B27" s="28" t="s">
        <v>155</v>
      </c>
      <c r="C27" s="27" t="s">
        <v>172</v>
      </c>
      <c r="D27" s="33" t="s">
        <v>192</v>
      </c>
      <c r="E27" s="31" t="s">
        <v>218</v>
      </c>
    </row>
    <row r="28" spans="1:5" ht="51" x14ac:dyDescent="0.2">
      <c r="A28" s="28">
        <v>20</v>
      </c>
      <c r="B28" s="28" t="s">
        <v>170</v>
      </c>
      <c r="C28" s="27" t="s">
        <v>202</v>
      </c>
      <c r="D28" s="33" t="s">
        <v>192</v>
      </c>
      <c r="E28" s="31" t="s">
        <v>219</v>
      </c>
    </row>
    <row r="29" spans="1:5" ht="127.5" x14ac:dyDescent="0.2">
      <c r="A29" s="28">
        <v>21</v>
      </c>
      <c r="B29" s="28" t="s">
        <v>159</v>
      </c>
      <c r="C29" s="27" t="s">
        <v>205</v>
      </c>
      <c r="D29" s="33" t="s">
        <v>192</v>
      </c>
      <c r="E29" s="31" t="s">
        <v>220</v>
      </c>
    </row>
    <row r="30" spans="1:5" ht="25.5" x14ac:dyDescent="0.2">
      <c r="A30" s="28">
        <v>22</v>
      </c>
      <c r="B30" s="29" t="s">
        <v>173</v>
      </c>
      <c r="C30" s="27" t="s">
        <v>174</v>
      </c>
      <c r="D30" s="33" t="s">
        <v>167</v>
      </c>
      <c r="E30" s="32" t="s">
        <v>188</v>
      </c>
    </row>
    <row r="31" spans="1:5" ht="63.75" x14ac:dyDescent="0.2">
      <c r="A31" s="28">
        <v>23</v>
      </c>
      <c r="B31" s="28" t="s">
        <v>153</v>
      </c>
      <c r="C31" s="27" t="s">
        <v>175</v>
      </c>
      <c r="D31" s="33" t="s">
        <v>192</v>
      </c>
      <c r="E31" s="31" t="s">
        <v>221</v>
      </c>
    </row>
    <row r="32" spans="1:5" ht="51" x14ac:dyDescent="0.2">
      <c r="A32" s="28">
        <v>24</v>
      </c>
      <c r="B32" s="28" t="s">
        <v>146</v>
      </c>
      <c r="C32" s="27" t="s">
        <v>176</v>
      </c>
      <c r="D32" s="32" t="s">
        <v>193</v>
      </c>
      <c r="E32" s="32" t="s">
        <v>222</v>
      </c>
    </row>
    <row r="33" spans="1:5" ht="51" x14ac:dyDescent="0.2">
      <c r="A33" s="28">
        <v>25</v>
      </c>
      <c r="B33" s="28" t="s">
        <v>170</v>
      </c>
      <c r="C33" s="27" t="s">
        <v>177</v>
      </c>
      <c r="D33" s="33" t="s">
        <v>192</v>
      </c>
      <c r="E33" s="31" t="s">
        <v>207</v>
      </c>
    </row>
    <row r="34" spans="1:5" ht="119.25" customHeight="1" x14ac:dyDescent="0.2">
      <c r="A34" s="28">
        <v>26</v>
      </c>
      <c r="B34" s="28" t="s">
        <v>180</v>
      </c>
      <c r="C34" s="27" t="s">
        <v>178</v>
      </c>
      <c r="D34" s="34" t="s">
        <v>167</v>
      </c>
      <c r="E34" s="32" t="s">
        <v>185</v>
      </c>
    </row>
    <row r="35" spans="1:5" ht="38.25" x14ac:dyDescent="0.2">
      <c r="A35" s="28">
        <v>27</v>
      </c>
      <c r="B35" s="28" t="s">
        <v>155</v>
      </c>
      <c r="C35" s="27" t="s">
        <v>181</v>
      </c>
      <c r="D35" s="34" t="s">
        <v>167</v>
      </c>
      <c r="E35" s="32" t="s">
        <v>186</v>
      </c>
    </row>
    <row r="36" spans="1:5" ht="54.75" customHeight="1" x14ac:dyDescent="0.2">
      <c r="A36" s="28">
        <v>28</v>
      </c>
      <c r="B36" s="28" t="s">
        <v>153</v>
      </c>
      <c r="C36" s="27" t="s">
        <v>200</v>
      </c>
      <c r="D36" s="33" t="s">
        <v>192</v>
      </c>
      <c r="E36" s="31" t="s">
        <v>209</v>
      </c>
    </row>
    <row r="37" spans="1:5" ht="38.25" x14ac:dyDescent="0.2">
      <c r="A37" s="28">
        <v>29</v>
      </c>
      <c r="B37" s="28" t="s">
        <v>146</v>
      </c>
      <c r="C37" s="27" t="s">
        <v>183</v>
      </c>
      <c r="D37" s="32" t="s">
        <v>193</v>
      </c>
      <c r="E37" s="32" t="s">
        <v>210</v>
      </c>
    </row>
  </sheetData>
  <sheetProtection algorithmName="SHA-512" hashValue="Y8UF5NyCiWHsluybQLvaZTo200sGWT2b0rDqBdHkZjqeRAjUktHc5Rj9YScr02gALl9Bh5lAJGioxQ1ZIQag1Q==" saltValue="2dZxgScVxSVo3R7kPMQ95A==" spinCount="100000" sheet="1" objects="1" scenarios="1"/>
  <autoFilter ref="A8:E35" xr:uid="{00000000-0001-0000-0000-000000000000}">
    <sortState xmlns:xlrd2="http://schemas.microsoft.com/office/spreadsheetml/2017/richdata2" ref="A9:E37">
      <sortCondition ref="A8:A35"/>
    </sortState>
  </autoFilter>
  <mergeCells count="5">
    <mergeCell ref="A1:C1"/>
    <mergeCell ref="A2:B2"/>
    <mergeCell ref="A3:B3"/>
    <mergeCell ref="A4:B4"/>
    <mergeCell ref="A5:B5"/>
  </mergeCells>
  <pageMargins left="0.75000000000000011" right="0.75000000000000011" top="1" bottom="1" header="0.5" footer="0.5"/>
  <pageSetup paperSize="9" scale="97" fitToWidth="0" fitToHeight="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13689867-8BEF-4E89-B9AF-41D04675C77B}">
          <x14:formula1>
            <xm:f>Validatie!$F$10:$F$77</xm:f>
          </x14:formula1>
          <xm:sqref>B9:B37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48433"/>
  <sheetViews>
    <sheetView topLeftCell="A18" workbookViewId="0">
      <selection activeCell="C50" sqref="C50"/>
    </sheetView>
  </sheetViews>
  <sheetFormatPr defaultColWidth="9.140625" defaultRowHeight="13.5" x14ac:dyDescent="0.25"/>
  <cols>
    <col min="1" max="1" width="9.140625" style="7"/>
    <col min="2" max="2" width="20.140625" style="7" customWidth="1"/>
    <col min="3" max="3" width="58.7109375" style="7" customWidth="1"/>
    <col min="4" max="5" width="9.140625" style="7"/>
    <col min="6" max="6" width="28.140625" style="7" customWidth="1"/>
    <col min="7" max="16384" width="9.140625" style="7"/>
  </cols>
  <sheetData>
    <row r="1" spans="1:6" ht="15" x14ac:dyDescent="0.25">
      <c r="A1" s="39" t="s">
        <v>7</v>
      </c>
      <c r="B1" s="39"/>
      <c r="C1" s="39"/>
      <c r="D1" s="39"/>
      <c r="E1" s="39"/>
      <c r="F1" s="40"/>
    </row>
    <row r="2" spans="1:6" x14ac:dyDescent="0.25">
      <c r="A2" s="8" t="s">
        <v>8</v>
      </c>
      <c r="B2" s="38" t="s">
        <v>9</v>
      </c>
      <c r="C2" s="38"/>
      <c r="D2" s="38"/>
      <c r="E2" s="38"/>
      <c r="F2" s="38"/>
    </row>
    <row r="3" spans="1:6" ht="24.75" customHeight="1" x14ac:dyDescent="0.25">
      <c r="A3" s="8" t="s">
        <v>10</v>
      </c>
      <c r="B3" s="38" t="s">
        <v>11</v>
      </c>
      <c r="C3" s="38"/>
      <c r="D3" s="38"/>
      <c r="E3" s="38"/>
      <c r="F3" s="38"/>
    </row>
    <row r="4" spans="1:6" x14ac:dyDescent="0.25">
      <c r="A4" s="8" t="s">
        <v>12</v>
      </c>
      <c r="B4" s="38" t="s">
        <v>13</v>
      </c>
      <c r="C4" s="38"/>
      <c r="D4" s="38"/>
      <c r="E4" s="38"/>
      <c r="F4" s="38"/>
    </row>
    <row r="5" spans="1:6" ht="39.75" customHeight="1" x14ac:dyDescent="0.25">
      <c r="A5" s="8" t="s">
        <v>14</v>
      </c>
      <c r="B5" s="38" t="s">
        <v>15</v>
      </c>
      <c r="C5" s="38"/>
      <c r="D5" s="38"/>
      <c r="E5" s="38"/>
      <c r="F5" s="38"/>
    </row>
    <row r="6" spans="1:6" x14ac:dyDescent="0.25">
      <c r="A6" s="8" t="s">
        <v>16</v>
      </c>
      <c r="B6" s="38" t="s">
        <v>17</v>
      </c>
      <c r="C6" s="38"/>
      <c r="D6" s="38"/>
      <c r="E6" s="38"/>
      <c r="F6" s="38"/>
    </row>
    <row r="7" spans="1:6" x14ac:dyDescent="0.25">
      <c r="A7" s="8" t="s">
        <v>18</v>
      </c>
      <c r="B7" s="38" t="s">
        <v>19</v>
      </c>
      <c r="C7" s="38"/>
      <c r="D7" s="38"/>
      <c r="E7" s="38"/>
      <c r="F7" s="38"/>
    </row>
    <row r="9" spans="1:6" x14ac:dyDescent="0.25">
      <c r="B9" s="11"/>
      <c r="C9" s="11"/>
      <c r="D9" s="17"/>
      <c r="F9" s="7">
        <f>B9</f>
        <v>0</v>
      </c>
    </row>
    <row r="10" spans="1:6" x14ac:dyDescent="0.25">
      <c r="B10" s="11" t="s">
        <v>8</v>
      </c>
      <c r="C10" s="11" t="s">
        <v>20</v>
      </c>
      <c r="D10" s="18">
        <v>5</v>
      </c>
      <c r="F10" s="7" t="str">
        <f>(B10&amp;" "&amp;C10)</f>
        <v>1. Inleiding</v>
      </c>
    </row>
    <row r="11" spans="1:6" x14ac:dyDescent="0.25">
      <c r="B11" s="11" t="s">
        <v>21</v>
      </c>
      <c r="C11" s="11" t="s">
        <v>54</v>
      </c>
      <c r="D11" s="18">
        <v>5</v>
      </c>
      <c r="F11" s="7" t="str">
        <f>CONCATENATE(B11&amp;" "&amp;C11)</f>
        <v>1.1. Aanbestedende dienst</v>
      </c>
    </row>
    <row r="12" spans="1:6" x14ac:dyDescent="0.25">
      <c r="B12" s="11" t="s">
        <v>22</v>
      </c>
      <c r="C12" s="11" t="s">
        <v>55</v>
      </c>
      <c r="D12" s="18">
        <v>5</v>
      </c>
      <c r="F12" s="7" t="str">
        <f t="shared" ref="F12" si="0">(B12&amp;" "&amp;C12)</f>
        <v>1.2. Doel aanbesteding</v>
      </c>
    </row>
    <row r="13" spans="1:6" x14ac:dyDescent="0.25">
      <c r="B13" s="11" t="s">
        <v>23</v>
      </c>
      <c r="C13" s="11" t="s">
        <v>24</v>
      </c>
      <c r="D13" s="18">
        <v>6</v>
      </c>
      <c r="F13" s="7" t="str">
        <f t="shared" ref="F13" si="1">CONCATENATE(B13&amp;" "&amp;C13)</f>
        <v>1.3. Leeswijzer</v>
      </c>
    </row>
    <row r="14" spans="1:6" x14ac:dyDescent="0.25">
      <c r="B14" s="11" t="s">
        <v>10</v>
      </c>
      <c r="C14" s="11" t="s">
        <v>56</v>
      </c>
      <c r="D14" s="18">
        <v>7</v>
      </c>
      <c r="F14" s="7" t="str">
        <f t="shared" ref="F14" si="2">(B14&amp;" "&amp;C14)</f>
        <v>2. De Opdracht</v>
      </c>
    </row>
    <row r="15" spans="1:6" x14ac:dyDescent="0.25">
      <c r="B15" s="11" t="s">
        <v>25</v>
      </c>
      <c r="C15" s="11" t="s">
        <v>144</v>
      </c>
      <c r="D15" s="18">
        <v>7</v>
      </c>
      <c r="F15" s="7" t="str">
        <f t="shared" ref="F15" si="3">CONCATENATE(B15&amp;" "&amp;C15)</f>
        <v>2.1. Beschrijving van de Opdracht</v>
      </c>
    </row>
    <row r="16" spans="1:6" x14ac:dyDescent="0.25">
      <c r="B16" s="11" t="s">
        <v>57</v>
      </c>
      <c r="C16" s="11" t="s">
        <v>58</v>
      </c>
      <c r="D16" s="18">
        <v>9</v>
      </c>
      <c r="F16" s="7" t="str">
        <f t="shared" ref="F16" si="4">(B16&amp;" "&amp;C16)</f>
        <v>2.2. Motiveringen in het kader van de Aanbestedingswet 2012</v>
      </c>
    </row>
    <row r="17" spans="2:6" x14ac:dyDescent="0.25">
      <c r="B17" s="11" t="s">
        <v>59</v>
      </c>
      <c r="C17" s="11" t="s">
        <v>60</v>
      </c>
      <c r="D17" s="18">
        <v>9</v>
      </c>
      <c r="F17" s="7" t="str">
        <f t="shared" ref="F17" si="5">CONCATENATE(B17&amp;" "&amp;C17)</f>
        <v>2.3. Opdrachtverstrekking</v>
      </c>
    </row>
    <row r="18" spans="2:6" x14ac:dyDescent="0.25">
      <c r="B18" s="11" t="s">
        <v>61</v>
      </c>
      <c r="C18" s="11" t="s">
        <v>62</v>
      </c>
      <c r="D18" s="18">
        <v>9</v>
      </c>
      <c r="F18" s="7" t="str">
        <f t="shared" ref="F18" si="6">(B18&amp;" "&amp;C18)</f>
        <v>2.4. Programma van Eisen</v>
      </c>
    </row>
    <row r="19" spans="2:6" x14ac:dyDescent="0.25">
      <c r="B19" s="11" t="s">
        <v>63</v>
      </c>
      <c r="C19" s="11" t="s">
        <v>64</v>
      </c>
      <c r="D19" s="18">
        <v>10</v>
      </c>
      <c r="F19" s="7" t="str">
        <f t="shared" ref="F19" si="7">CONCATENATE(B19&amp;" "&amp;C19)</f>
        <v>2.5. Elektronisch bestellen en factureren (EBF)</v>
      </c>
    </row>
    <row r="20" spans="2:6" x14ac:dyDescent="0.25">
      <c r="B20" s="11" t="s">
        <v>65</v>
      </c>
      <c r="C20" s="11" t="s">
        <v>66</v>
      </c>
      <c r="D20" s="18">
        <v>11</v>
      </c>
      <c r="F20" s="7" t="str">
        <f t="shared" ref="F20" si="8">(B20&amp;" "&amp;C20)</f>
        <v>2.6. Sancties Rusland</v>
      </c>
    </row>
    <row r="21" spans="2:6" x14ac:dyDescent="0.25">
      <c r="B21" s="11" t="s">
        <v>12</v>
      </c>
      <c r="C21" s="11" t="s">
        <v>67</v>
      </c>
      <c r="D21" s="18">
        <v>12</v>
      </c>
      <c r="F21" s="7" t="str">
        <f t="shared" ref="F21" si="9">CONCATENATE(B21&amp;" "&amp;C21)</f>
        <v>3. Uitsluitingsgronden en geschiktheidseisen</v>
      </c>
    </row>
    <row r="22" spans="2:6" x14ac:dyDescent="0.25">
      <c r="B22" s="11" t="s">
        <v>26</v>
      </c>
      <c r="C22" s="11" t="s">
        <v>68</v>
      </c>
      <c r="D22" s="18">
        <v>12</v>
      </c>
      <c r="F22" s="7" t="str">
        <f t="shared" ref="F22" si="10">(B22&amp;" "&amp;C22)</f>
        <v>3.1. Overzicht van bewijsstukken inzake de uitsluitingsgronden en geschiktheidseisen</v>
      </c>
    </row>
    <row r="23" spans="2:6" x14ac:dyDescent="0.25">
      <c r="B23" s="11" t="s">
        <v>28</v>
      </c>
      <c r="C23" s="11" t="s">
        <v>69</v>
      </c>
      <c r="D23" s="18">
        <v>13</v>
      </c>
      <c r="F23" s="7" t="str">
        <f t="shared" ref="F23" si="11">CONCATENATE(B23&amp;" "&amp;C23)</f>
        <v>3.2. Het Uniform Europees Aanbestedingsdocument (UEA)</v>
      </c>
    </row>
    <row r="24" spans="2:6" x14ac:dyDescent="0.25">
      <c r="B24" s="11" t="s">
        <v>30</v>
      </c>
      <c r="C24" s="11" t="s">
        <v>70</v>
      </c>
      <c r="D24" s="18">
        <v>13</v>
      </c>
      <c r="F24" s="7" t="str">
        <f t="shared" ref="F24" si="12">(B24&amp;" "&amp;C24)</f>
        <v>3.3. Uitsluitingsgronden</v>
      </c>
    </row>
    <row r="25" spans="2:6" x14ac:dyDescent="0.25">
      <c r="B25" s="12" t="s">
        <v>71</v>
      </c>
      <c r="C25" s="12" t="s">
        <v>72</v>
      </c>
      <c r="D25" s="18">
        <v>14</v>
      </c>
      <c r="F25" s="7" t="str">
        <f t="shared" ref="F25" si="13">CONCATENATE(B25&amp;" "&amp;C25)</f>
        <v>3.3.1. Verplichte uitsluitingsgronden</v>
      </c>
    </row>
    <row r="26" spans="2:6" x14ac:dyDescent="0.25">
      <c r="B26" s="12" t="s">
        <v>73</v>
      </c>
      <c r="C26" s="12" t="s">
        <v>74</v>
      </c>
      <c r="D26" s="18">
        <v>14</v>
      </c>
      <c r="F26" s="7" t="str">
        <f t="shared" ref="F26" si="14">(B26&amp;" "&amp;C26)</f>
        <v>3.3.2. Facultatieve Uitsluitingsgronden</v>
      </c>
    </row>
    <row r="27" spans="2:6" x14ac:dyDescent="0.25">
      <c r="B27" s="11" t="s">
        <v>75</v>
      </c>
      <c r="C27" s="11" t="s">
        <v>76</v>
      </c>
      <c r="D27" s="18">
        <v>14</v>
      </c>
      <c r="F27" s="7" t="str">
        <f t="shared" ref="F27" si="15">CONCATENATE(B27&amp;" "&amp;C27)</f>
        <v>3.4. Geschiktheidseisen</v>
      </c>
    </row>
    <row r="28" spans="2:6" x14ac:dyDescent="0.25">
      <c r="B28" s="12" t="s">
        <v>77</v>
      </c>
      <c r="C28" s="12" t="s">
        <v>78</v>
      </c>
      <c r="D28" s="18">
        <v>14</v>
      </c>
      <c r="F28" s="7" t="str">
        <f t="shared" ref="F28" si="16">(B28&amp;" "&amp;C28)</f>
        <v>3.4.1. Beroeps-en handelsregister</v>
      </c>
    </row>
    <row r="29" spans="2:6" x14ac:dyDescent="0.25">
      <c r="B29" s="12" t="s">
        <v>79</v>
      </c>
      <c r="C29" s="12" t="s">
        <v>145</v>
      </c>
      <c r="D29" s="18">
        <v>14</v>
      </c>
      <c r="F29" s="7" t="str">
        <f t="shared" ref="F29" si="17">CONCATENATE(B29&amp;" "&amp;C29)</f>
        <v>3.4.2. Bedrijfssaansprakelijkheidsverzekering</v>
      </c>
    </row>
    <row r="30" spans="2:6" x14ac:dyDescent="0.25">
      <c r="B30" s="12" t="s">
        <v>80</v>
      </c>
      <c r="C30" s="12" t="s">
        <v>81</v>
      </c>
      <c r="D30" s="18">
        <v>14</v>
      </c>
      <c r="F30" s="7" t="str">
        <f t="shared" ref="F30" si="18">(B30&amp;" "&amp;C30)</f>
        <v>3.4.3. Technische bekwaamheid en beroepsbekwaamheid (kerncompetenties)</v>
      </c>
    </row>
    <row r="31" spans="2:6" x14ac:dyDescent="0.25">
      <c r="B31" s="11" t="s">
        <v>82</v>
      </c>
      <c r="C31" s="11" t="s">
        <v>83</v>
      </c>
      <c r="D31" s="18">
        <v>15</v>
      </c>
      <c r="F31" s="7" t="str">
        <f t="shared" ref="F31" si="19">CONCATENATE(B31&amp;" "&amp;C31)</f>
        <v>3.5. Bewijsstukken</v>
      </c>
    </row>
    <row r="32" spans="2:6" x14ac:dyDescent="0.25">
      <c r="B32" s="11" t="s">
        <v>14</v>
      </c>
      <c r="C32" s="11" t="s">
        <v>84</v>
      </c>
      <c r="D32" s="18">
        <v>16</v>
      </c>
      <c r="F32" s="7" t="str">
        <f t="shared" ref="F32" si="20">(B32&amp;" "&amp;C32)</f>
        <v>4. Beoordeling van de gunningscriteria</v>
      </c>
    </row>
    <row r="33" spans="2:6" x14ac:dyDescent="0.25">
      <c r="B33" s="11" t="s">
        <v>32</v>
      </c>
      <c r="C33" s="11" t="s">
        <v>27</v>
      </c>
      <c r="D33" s="18">
        <v>16</v>
      </c>
      <c r="F33" s="7" t="str">
        <f t="shared" ref="F33" si="21">CONCATENATE(B33&amp;" "&amp;C33)</f>
        <v>4.1. Gunningsmethodiek</v>
      </c>
    </row>
    <row r="34" spans="2:6" x14ac:dyDescent="0.25">
      <c r="B34" s="12" t="s">
        <v>48</v>
      </c>
      <c r="C34" s="12" t="s">
        <v>85</v>
      </c>
      <c r="D34" s="18">
        <v>16</v>
      </c>
      <c r="F34" s="7" t="str">
        <f t="shared" ref="F34" si="22">(B34&amp;" "&amp;C34)</f>
        <v>4.1.1. Gewogen Puntenmethode</v>
      </c>
    </row>
    <row r="35" spans="2:6" x14ac:dyDescent="0.25">
      <c r="B35" s="12" t="s">
        <v>86</v>
      </c>
      <c r="C35" s="12" t="s">
        <v>87</v>
      </c>
      <c r="D35" s="18">
        <v>16</v>
      </c>
      <c r="F35" s="7" t="str">
        <f t="shared" ref="F35" si="23">CONCATENATE(B35&amp;" "&amp;C35)</f>
        <v>4.1.2. Weging onderdelen gunningscriterium</v>
      </c>
    </row>
    <row r="36" spans="2:6" x14ac:dyDescent="0.25">
      <c r="B36" s="11" t="s">
        <v>33</v>
      </c>
      <c r="C36" s="11" t="s">
        <v>29</v>
      </c>
      <c r="D36" s="18">
        <v>17</v>
      </c>
      <c r="F36" s="7" t="str">
        <f t="shared" ref="F36:F71" si="24">(B36&amp;" "&amp;C36)</f>
        <v>4.2. Wensen</v>
      </c>
    </row>
    <row r="37" spans="2:6" x14ac:dyDescent="0.25">
      <c r="B37" s="11" t="s">
        <v>88</v>
      </c>
      <c r="C37" s="11" t="s">
        <v>31</v>
      </c>
      <c r="D37" s="18">
        <v>19</v>
      </c>
      <c r="F37" s="7" t="str">
        <f t="shared" si="24"/>
        <v>4.3. Beoordeling kwaliteit</v>
      </c>
    </row>
    <row r="38" spans="2:6" x14ac:dyDescent="0.25">
      <c r="B38" s="11" t="s">
        <v>89</v>
      </c>
      <c r="C38" s="11" t="s">
        <v>90</v>
      </c>
      <c r="D38" s="18">
        <v>19</v>
      </c>
      <c r="F38" s="7" t="str">
        <f t="shared" si="24"/>
        <v>4.4. Beoordeling prijs</v>
      </c>
    </row>
    <row r="39" spans="2:6" x14ac:dyDescent="0.25">
      <c r="B39" s="11" t="s">
        <v>16</v>
      </c>
      <c r="C39" s="11" t="s">
        <v>91</v>
      </c>
      <c r="D39" s="18">
        <v>21</v>
      </c>
      <c r="F39" s="7" t="str">
        <f t="shared" si="24"/>
        <v>5. Wijze van inschrijven en vormvereisten</v>
      </c>
    </row>
    <row r="40" spans="2:6" x14ac:dyDescent="0.25">
      <c r="B40" s="11" t="s">
        <v>36</v>
      </c>
      <c r="C40" s="11" t="s">
        <v>92</v>
      </c>
      <c r="D40" s="18">
        <v>21</v>
      </c>
      <c r="F40" s="7" t="str">
        <f t="shared" si="24"/>
        <v>5.1. Wijze van inschrijven</v>
      </c>
    </row>
    <row r="41" spans="2:6" x14ac:dyDescent="0.25">
      <c r="B41" s="12" t="s">
        <v>93</v>
      </c>
      <c r="C41" s="12" t="s">
        <v>94</v>
      </c>
      <c r="D41" s="18">
        <v>21</v>
      </c>
      <c r="F41" s="7" t="str">
        <f t="shared" si="24"/>
        <v>5.1.1. Zelfstandig</v>
      </c>
    </row>
    <row r="42" spans="2:6" x14ac:dyDescent="0.25">
      <c r="B42" s="12" t="s">
        <v>95</v>
      </c>
      <c r="C42" s="12" t="s">
        <v>96</v>
      </c>
      <c r="D42" s="18">
        <v>21</v>
      </c>
      <c r="F42" s="7" t="str">
        <f t="shared" si="24"/>
        <v>5.1.2. Samenwerkingsverband van ondernemers (combinatie)</v>
      </c>
    </row>
    <row r="43" spans="2:6" x14ac:dyDescent="0.25">
      <c r="B43" s="12" t="s">
        <v>97</v>
      </c>
      <c r="C43" s="12" t="s">
        <v>98</v>
      </c>
      <c r="D43" s="18">
        <v>22</v>
      </c>
      <c r="F43" s="7" t="str">
        <f t="shared" si="24"/>
        <v>5.1.3. Hoofdaannemer</v>
      </c>
    </row>
    <row r="44" spans="2:6" x14ac:dyDescent="0.25">
      <c r="B44" s="12" t="s">
        <v>99</v>
      </c>
      <c r="C44" s="12" t="s">
        <v>100</v>
      </c>
      <c r="D44" s="18">
        <v>22</v>
      </c>
      <c r="F44" s="7" t="str">
        <f t="shared" si="24"/>
        <v>5.1.4. Meerdere maatschappijen binnen een groep</v>
      </c>
    </row>
    <row r="45" spans="2:6" x14ac:dyDescent="0.25">
      <c r="B45" s="11" t="s">
        <v>38</v>
      </c>
      <c r="C45" s="11" t="s">
        <v>34</v>
      </c>
      <c r="D45" s="18">
        <v>23</v>
      </c>
      <c r="F45" s="7" t="str">
        <f t="shared" si="24"/>
        <v>5.2. Vormvereisten</v>
      </c>
    </row>
    <row r="46" spans="2:6" x14ac:dyDescent="0.25">
      <c r="B46" s="11" t="s">
        <v>39</v>
      </c>
      <c r="C46" s="11" t="s">
        <v>49</v>
      </c>
      <c r="D46" s="18">
        <v>24</v>
      </c>
      <c r="F46" s="7" t="str">
        <f t="shared" si="24"/>
        <v>5.3. TenderNed</v>
      </c>
    </row>
    <row r="47" spans="2:6" x14ac:dyDescent="0.25">
      <c r="B47" s="11" t="s">
        <v>18</v>
      </c>
      <c r="C47" s="11" t="s">
        <v>35</v>
      </c>
      <c r="D47" s="18">
        <v>25</v>
      </c>
      <c r="F47" s="7" t="str">
        <f t="shared" si="24"/>
        <v>6. Procedure</v>
      </c>
    </row>
    <row r="48" spans="2:6" x14ac:dyDescent="0.25">
      <c r="B48" s="11" t="s">
        <v>101</v>
      </c>
      <c r="C48" s="11" t="s">
        <v>37</v>
      </c>
      <c r="D48" s="18">
        <v>25</v>
      </c>
      <c r="F48" s="7" t="str">
        <f t="shared" si="24"/>
        <v>6.1. Wettelijk kader</v>
      </c>
    </row>
    <row r="49" spans="2:6" x14ac:dyDescent="0.25">
      <c r="B49" s="11" t="s">
        <v>102</v>
      </c>
      <c r="C49" s="11" t="s">
        <v>179</v>
      </c>
      <c r="D49" s="18">
        <v>25</v>
      </c>
      <c r="F49" s="7" t="str">
        <f t="shared" si="24"/>
        <v>6.2. Planning</v>
      </c>
    </row>
    <row r="50" spans="2:6" x14ac:dyDescent="0.25">
      <c r="B50" s="11" t="s">
        <v>103</v>
      </c>
      <c r="C50" s="11" t="s">
        <v>104</v>
      </c>
      <c r="D50" s="18">
        <v>25</v>
      </c>
      <c r="F50" s="7" t="str">
        <f t="shared" si="24"/>
        <v>6.3. Nota van inlichtingen</v>
      </c>
    </row>
    <row r="51" spans="2:6" x14ac:dyDescent="0.25">
      <c r="B51" s="11" t="s">
        <v>105</v>
      </c>
      <c r="C51" s="11" t="s">
        <v>106</v>
      </c>
      <c r="D51" s="18">
        <v>26</v>
      </c>
      <c r="F51" s="7" t="str">
        <f t="shared" si="24"/>
        <v>6.4. Opening van de inschrijvingen</v>
      </c>
    </row>
    <row r="52" spans="2:6" x14ac:dyDescent="0.25">
      <c r="B52" s="11" t="s">
        <v>107</v>
      </c>
      <c r="C52" s="11" t="s">
        <v>108</v>
      </c>
      <c r="D52" s="18">
        <v>26</v>
      </c>
      <c r="F52" s="7" t="str">
        <f t="shared" si="24"/>
        <v>6.5. Beoordeling inschrijvingen</v>
      </c>
    </row>
    <row r="53" spans="2:6" x14ac:dyDescent="0.25">
      <c r="B53" s="11" t="s">
        <v>109</v>
      </c>
      <c r="C53" s="11" t="s">
        <v>40</v>
      </c>
      <c r="D53" s="18">
        <v>26</v>
      </c>
      <c r="F53" s="7" t="str">
        <f t="shared" si="24"/>
        <v>6.6. Gelijke eindscore</v>
      </c>
    </row>
    <row r="54" spans="2:6" x14ac:dyDescent="0.25">
      <c r="B54" s="11" t="s">
        <v>110</v>
      </c>
      <c r="C54" s="11" t="s">
        <v>41</v>
      </c>
      <c r="D54" s="18">
        <v>27</v>
      </c>
      <c r="F54" s="7" t="str">
        <f t="shared" si="24"/>
        <v>6.7. Gunningsbeslissing en rechtsbescherming</v>
      </c>
    </row>
    <row r="55" spans="2:6" x14ac:dyDescent="0.25">
      <c r="B55" s="11" t="s">
        <v>111</v>
      </c>
      <c r="C55" s="11" t="s">
        <v>112</v>
      </c>
      <c r="D55" s="18">
        <v>27</v>
      </c>
      <c r="F55" s="7" t="str">
        <f t="shared" si="24"/>
        <v>6.8. Klachtafhandeling bij aanbesteding</v>
      </c>
    </row>
    <row r="56" spans="2:6" x14ac:dyDescent="0.25">
      <c r="B56" s="12" t="s">
        <v>113</v>
      </c>
      <c r="C56" s="12" t="s">
        <v>42</v>
      </c>
      <c r="D56" s="18">
        <v>28</v>
      </c>
      <c r="F56" s="7" t="str">
        <f t="shared" si="24"/>
        <v>6.8.1. Wat zijn klachten en waarover kan geklaagd worden?</v>
      </c>
    </row>
    <row r="57" spans="2:6" x14ac:dyDescent="0.25">
      <c r="B57" s="12" t="s">
        <v>114</v>
      </c>
      <c r="C57" s="12" t="s">
        <v>43</v>
      </c>
      <c r="D57" s="18">
        <v>28</v>
      </c>
      <c r="F57" s="7" t="str">
        <f t="shared" si="24"/>
        <v>6.8.2. Contactgegevens klachtafhandeling</v>
      </c>
    </row>
    <row r="58" spans="2:6" x14ac:dyDescent="0.25">
      <c r="B58" s="11" t="s">
        <v>115</v>
      </c>
      <c r="C58" s="11" t="s">
        <v>44</v>
      </c>
      <c r="D58" s="18">
        <v>29</v>
      </c>
      <c r="F58" s="7" t="str">
        <f t="shared" si="24"/>
        <v>6.9. Niet gunnen</v>
      </c>
    </row>
    <row r="59" spans="2:6" x14ac:dyDescent="0.25">
      <c r="B59" s="14" t="s">
        <v>116</v>
      </c>
      <c r="C59" s="14" t="s">
        <v>45</v>
      </c>
      <c r="D59" s="19">
        <v>30</v>
      </c>
      <c r="F59" s="7" t="str">
        <f t="shared" si="24"/>
        <v>7. Begrippenlijst</v>
      </c>
    </row>
    <row r="60" spans="2:6" ht="14.25" thickBot="1" x14ac:dyDescent="0.3">
      <c r="B60" s="10"/>
      <c r="C60"/>
      <c r="D60"/>
      <c r="F60" s="7" t="str">
        <f t="shared" si="24"/>
        <v xml:space="preserve"> </v>
      </c>
    </row>
    <row r="61" spans="2:6" ht="14.25" thickBot="1" x14ac:dyDescent="0.3">
      <c r="B61" s="13" t="s">
        <v>117</v>
      </c>
      <c r="C61" s="15" t="s">
        <v>62</v>
      </c>
      <c r="D61" s="9"/>
      <c r="F61" s="7" t="str">
        <f t="shared" si="24"/>
        <v>Bijlage 1 Programma van Eisen</v>
      </c>
    </row>
    <row r="62" spans="2:6" ht="14.25" thickBot="1" x14ac:dyDescent="0.3">
      <c r="B62" s="5" t="s">
        <v>118</v>
      </c>
      <c r="C62" s="4" t="s">
        <v>119</v>
      </c>
      <c r="D62" s="9"/>
      <c r="F62" s="7" t="str">
        <f t="shared" si="24"/>
        <v>Bijlage 2 (Concept) Raamovereenkomst</v>
      </c>
    </row>
    <row r="63" spans="2:6" ht="14.25" thickBot="1" x14ac:dyDescent="0.3">
      <c r="B63" s="5" t="s">
        <v>46</v>
      </c>
      <c r="C63" s="4" t="s">
        <v>120</v>
      </c>
      <c r="D63" s="9"/>
      <c r="F63" s="7" t="str">
        <f t="shared" si="24"/>
        <v>Bijlage 3 ARVODI-2018</v>
      </c>
    </row>
    <row r="64" spans="2:6" ht="14.25" thickBot="1" x14ac:dyDescent="0.3">
      <c r="B64" s="5" t="s">
        <v>50</v>
      </c>
      <c r="C64" s="4" t="s">
        <v>121</v>
      </c>
      <c r="D64" s="9"/>
      <c r="F64" s="7" t="str">
        <f t="shared" si="24"/>
        <v>Bijlage 4 Business etiquette</v>
      </c>
    </row>
    <row r="65" spans="2:6" ht="15" customHeight="1" thickBot="1" x14ac:dyDescent="0.3">
      <c r="B65" s="5" t="s">
        <v>51</v>
      </c>
      <c r="C65" s="4" t="s">
        <v>122</v>
      </c>
      <c r="D65" s="9"/>
      <c r="F65" s="7" t="str">
        <f t="shared" si="24"/>
        <v>Bijlage 5 Brochure “Integere Belastingdienst basiswaarden en regels”</v>
      </c>
    </row>
    <row r="66" spans="2:6" ht="14.25" thickBot="1" x14ac:dyDescent="0.3">
      <c r="B66" s="5" t="s">
        <v>123</v>
      </c>
      <c r="C66" s="4" t="s">
        <v>47</v>
      </c>
      <c r="D66" s="9"/>
      <c r="F66" s="7" t="str">
        <f t="shared" si="24"/>
        <v>Bijlage 6 Format stellen vragen Nota van inlichtingen</v>
      </c>
    </row>
    <row r="67" spans="2:6" ht="14.25" thickBot="1" x14ac:dyDescent="0.3">
      <c r="B67" s="5" t="s">
        <v>124</v>
      </c>
      <c r="C67" s="4" t="s">
        <v>125</v>
      </c>
      <c r="D67" s="9"/>
      <c r="F67" s="7" t="str">
        <f t="shared" si="24"/>
        <v>Bijlage 7 Visie HWO BD  </v>
      </c>
    </row>
    <row r="68" spans="2:6" ht="14.25" thickBot="1" x14ac:dyDescent="0.3">
      <c r="B68" s="5" t="s">
        <v>126</v>
      </c>
      <c r="C68" s="4" t="s">
        <v>127</v>
      </c>
      <c r="D68" s="9"/>
      <c r="F68" s="7" t="str">
        <f t="shared" si="24"/>
        <v>Bijlage 8 Fysieke Werkplek Rijk (FWR)</v>
      </c>
    </row>
    <row r="69" spans="2:6" ht="14.25" thickBot="1" x14ac:dyDescent="0.3">
      <c r="B69" s="5" t="s">
        <v>128</v>
      </c>
      <c r="C69" s="4" t="s">
        <v>129</v>
      </c>
      <c r="D69" s="9"/>
      <c r="F69" s="7" t="str">
        <f t="shared" si="24"/>
        <v>Bijlage 9 Tekening t.b.v. casus   </v>
      </c>
    </row>
    <row r="70" spans="2:6" ht="14.25" thickBot="1" x14ac:dyDescent="0.3">
      <c r="B70" s="5" t="s">
        <v>130</v>
      </c>
      <c r="C70" s="4" t="s">
        <v>131</v>
      </c>
      <c r="F70" s="7" t="str">
        <f t="shared" si="24"/>
        <v>Bijlage 10 Verklaring inzake onderaanneming</v>
      </c>
    </row>
    <row r="71" spans="2:6" ht="14.25" thickBot="1" x14ac:dyDescent="0.3">
      <c r="B71" s="5" t="s">
        <v>132</v>
      </c>
      <c r="C71" s="4" t="s">
        <v>133</v>
      </c>
      <c r="F71" s="7" t="str">
        <f t="shared" si="24"/>
        <v>Bijlage 11 Verklaring beschikbaarheid middelen van entiteit</v>
      </c>
    </row>
    <row r="72" spans="2:6" ht="14.25" thickBot="1" x14ac:dyDescent="0.3">
      <c r="B72" s="16"/>
      <c r="C72"/>
    </row>
    <row r="73" spans="2:6" ht="14.25" thickBot="1" x14ac:dyDescent="0.3">
      <c r="B73" s="13" t="s">
        <v>134</v>
      </c>
      <c r="C73" s="13" t="s">
        <v>139</v>
      </c>
      <c r="D73" s="9"/>
      <c r="F73" s="7" t="str">
        <f t="shared" ref="F73:F77" si="25">(B73&amp;" "&amp;C73)</f>
        <v>Bijlage A Uniform Europees Aanbestedingsdocument (UEA), rechtsgeldig ondertekend</v>
      </c>
    </row>
    <row r="74" spans="2:6" ht="14.25" thickBot="1" x14ac:dyDescent="0.3">
      <c r="B74" s="5" t="s">
        <v>135</v>
      </c>
      <c r="C74" s="5" t="s">
        <v>140</v>
      </c>
      <c r="D74" s="9"/>
      <c r="F74" s="7" t="str">
        <f t="shared" si="25"/>
        <v>Bijlage B Referentieformulier kerncompetenties</v>
      </c>
    </row>
    <row r="75" spans="2:6" ht="14.25" thickBot="1" x14ac:dyDescent="0.3">
      <c r="B75" s="5" t="s">
        <v>136</v>
      </c>
      <c r="C75" s="5" t="s">
        <v>141</v>
      </c>
      <c r="D75" s="9"/>
      <c r="F75" s="7" t="str">
        <f t="shared" si="25"/>
        <v>Bijlage C Prijzenblad</v>
      </c>
    </row>
    <row r="76" spans="2:6" ht="14.25" thickBot="1" x14ac:dyDescent="0.3">
      <c r="B76" s="5" t="s">
        <v>137</v>
      </c>
      <c r="C76" s="5" t="s">
        <v>142</v>
      </c>
      <c r="D76" s="9"/>
      <c r="F76" s="7" t="str">
        <f t="shared" si="25"/>
        <v>Bijlage D Antwoord op de wensen</v>
      </c>
    </row>
    <row r="77" spans="2:6" ht="18" customHeight="1" thickBot="1" x14ac:dyDescent="0.3">
      <c r="B77" s="5" t="s">
        <v>138</v>
      </c>
      <c r="C77" s="5" t="s">
        <v>143</v>
      </c>
      <c r="D77" s="9"/>
      <c r="F77" s="7" t="str">
        <f t="shared" si="25"/>
        <v>Bijlage E Verklaring i.v.m. sancties tegen Rusland, rechtsgeldig ondertekend</v>
      </c>
    </row>
    <row r="1048432" ht="14.25" thickBot="1" x14ac:dyDescent="0.3"/>
    <row r="1048433" spans="2:2" x14ac:dyDescent="0.25">
      <c r="B1048433" s="6"/>
    </row>
  </sheetData>
  <mergeCells count="7">
    <mergeCell ref="B7:F7"/>
    <mergeCell ref="A1:F1"/>
    <mergeCell ref="B2:F2"/>
    <mergeCell ref="B3:F3"/>
    <mergeCell ref="B4:F4"/>
    <mergeCell ref="B5:F5"/>
    <mergeCell ref="B6:F6"/>
  </mergeCells>
  <hyperlinks>
    <hyperlink ref="B10" location="_Toc183790583" display="_Toc183790583" xr:uid="{2DAAA948-3DDC-4B44-AF10-4211B54493CE}"/>
    <hyperlink ref="C10" location="_Toc183790583" display="_Toc183790583" xr:uid="{B0E43770-4BD9-445A-B754-18290E5465A6}"/>
    <hyperlink ref="D10" location="_Toc183790583" display="_Toc183790583" xr:uid="{D1F9212C-B38A-477F-BE26-23980218496C}"/>
    <hyperlink ref="B11" location="_Toc183790584" display="_Toc183790584" xr:uid="{38082C2B-2537-438A-B3F4-0278E9EB4887}"/>
    <hyperlink ref="C11" location="_Toc183790584" display="_Toc183790584" xr:uid="{03D985E3-07FE-4932-8399-21759E868EA4}"/>
    <hyperlink ref="D11" location="_Toc183790584" display="_Toc183790584" xr:uid="{4017D2F5-2514-4F52-891B-92DEDE8CC8CA}"/>
    <hyperlink ref="B12" location="_Toc183790585" display="_Toc183790585" xr:uid="{8F4E4DDF-AB80-4701-9ACA-2032BA5FC842}"/>
    <hyperlink ref="C12" location="_Toc183790585" display="_Toc183790585" xr:uid="{5F25A38B-1C5C-4C66-8D64-E825638E8A46}"/>
    <hyperlink ref="D12" location="_Toc183790585" display="_Toc183790585" xr:uid="{E70FFC72-A647-4896-ACDA-A452AC8D3BE5}"/>
    <hyperlink ref="B13" location="_Toc183790586" display="_Toc183790586" xr:uid="{9C1892E6-6E1E-402E-9704-9ABD3694BFAB}"/>
    <hyperlink ref="C13" location="_Toc183790586" display="_Toc183790586" xr:uid="{9680BF9B-C519-433E-928A-AC2D486ADFE7}"/>
    <hyperlink ref="D13" location="_Toc183790586" display="_Toc183790586" xr:uid="{3C21D247-6378-4E08-9845-8EB155F074A5}"/>
    <hyperlink ref="B14" location="_Toc183790587" display="_Toc183790587" xr:uid="{7E37EDB3-6325-49E2-95F4-A83171C8E814}"/>
    <hyperlink ref="C14" location="_Toc183790587" display="_Toc183790587" xr:uid="{ABFCE9D5-926E-452F-B65D-65C42C9559A3}"/>
    <hyperlink ref="D14" location="_Toc183790587" display="_Toc183790587" xr:uid="{03A29DDE-F5F5-4AE6-B6C4-87F6139569A7}"/>
    <hyperlink ref="B15" location="_Toc183790588" display="_Toc183790588" xr:uid="{278D44B2-7388-4FC3-AEA8-5F5E1299754B}"/>
    <hyperlink ref="C15" location="_Toc183790588" display="_Toc183790588" xr:uid="{67F0FA9D-3B73-465E-B3E9-9B2FC8136C36}"/>
    <hyperlink ref="D15" location="_Toc183790588" display="_Toc183790588" xr:uid="{9DE684BC-8846-45B5-BF52-B240CB30FA7C}"/>
    <hyperlink ref="B16" location="_Toc183790589" display="_Toc183790589" xr:uid="{009F46DE-1A6C-402E-817B-0D04564DA765}"/>
    <hyperlink ref="C16" location="_Toc183790589" display="_Toc183790589" xr:uid="{82B01259-7005-4929-A500-A39F902C1904}"/>
    <hyperlink ref="D16" location="_Toc183790589" display="_Toc183790589" xr:uid="{233307B8-58EB-46FF-88FC-67E8007F1F8E}"/>
    <hyperlink ref="B17" location="_Toc183790590" display="_Toc183790590" xr:uid="{0BEE2162-968D-4B87-8C1D-575D9CFC81F2}"/>
    <hyperlink ref="C17" location="_Toc183790590" display="_Toc183790590" xr:uid="{65CD2342-0E32-498F-AF86-B95F2293A337}"/>
    <hyperlink ref="D17" location="_Toc183790590" display="_Toc183790590" xr:uid="{014C2E52-FE5F-4F55-A617-4BC43DBD10CC}"/>
    <hyperlink ref="B18" location="_Toc183790591" display="_Toc183790591" xr:uid="{4E1824D2-6A10-42A1-9ADC-531BEB9B7F86}"/>
    <hyperlink ref="C18" location="_Toc183790591" display="_Toc183790591" xr:uid="{71C6DB12-0BD9-481E-A419-7CE04288C710}"/>
    <hyperlink ref="D18" location="_Toc183790591" display="_Toc183790591" xr:uid="{BDC7567C-DB99-4B86-97F0-09CE21C3D202}"/>
    <hyperlink ref="B19" location="_Toc183790592" display="_Toc183790592" xr:uid="{418408ED-5B29-4E6E-ABDB-52B227FD4715}"/>
    <hyperlink ref="C19" location="_Toc183790592" display="_Toc183790592" xr:uid="{48A8D7A0-86DF-4026-9A6C-C76976634E09}"/>
    <hyperlink ref="D19" location="_Toc183790592" display="_Toc183790592" xr:uid="{1DE1D26F-5434-4505-BC95-D5DB3573F37D}"/>
    <hyperlink ref="B20" location="_Toc183790593" display="_Toc183790593" xr:uid="{5BD9143B-4111-48AB-B435-6655859D71EE}"/>
    <hyperlink ref="C20" location="_Toc183790593" display="_Toc183790593" xr:uid="{D0775CB7-0664-4030-A905-0DF4D674DA30}"/>
    <hyperlink ref="D20" location="_Toc183790593" display="_Toc183790593" xr:uid="{96AA7AD5-089D-43EF-980B-E32D5BA2E533}"/>
    <hyperlink ref="B21" location="_Toc183790594" display="_Toc183790594" xr:uid="{359CBD67-5141-49FA-AE28-BAFA2BE36AA3}"/>
    <hyperlink ref="C21" location="_Toc183790594" display="_Toc183790594" xr:uid="{48A55AFF-19A9-42B3-AAF8-1052B42AC044}"/>
    <hyperlink ref="D21" location="_Toc183790594" display="_Toc183790594" xr:uid="{5BAF5FD5-027E-4EAB-B4B0-EA403501EF94}"/>
    <hyperlink ref="B22" location="_Toc183790595" display="_Toc183790595" xr:uid="{D3624305-1F45-4DA8-898E-B44A7C8426F3}"/>
    <hyperlink ref="C22" location="_Toc183790595" display="_Toc183790595" xr:uid="{7EB1A0E3-8287-47A3-93AE-06C874722937}"/>
    <hyperlink ref="D22" location="_Toc183790595" display="_Toc183790595" xr:uid="{F255078E-2F6D-4F52-999E-47CB8A2D97A3}"/>
    <hyperlink ref="B23" location="_Toc183790596" display="_Toc183790596" xr:uid="{7B02CB37-8C88-4E82-BF46-0AE57EB849C0}"/>
    <hyperlink ref="C23" location="_Toc183790596" display="_Toc183790596" xr:uid="{AB6E788A-3F91-40DF-AC97-FE73787EDBBE}"/>
    <hyperlink ref="D23" location="_Toc183790596" display="_Toc183790596" xr:uid="{29E3B21C-1A10-40D2-ABEA-25AC0FD1C840}"/>
    <hyperlink ref="B24" location="_Toc183790597" display="_Toc183790597" xr:uid="{8B450F9F-CB55-48FA-BFE0-7CD5CA901976}"/>
    <hyperlink ref="C24" location="_Toc183790597" display="_Toc183790597" xr:uid="{A7F68125-469A-4C9A-B483-0A6C4E8D886E}"/>
    <hyperlink ref="D24" location="_Toc183790597" display="_Toc183790597" xr:uid="{8AFCBBAE-37F9-4A39-B14E-1FE17FCA95A3}"/>
    <hyperlink ref="B25" location="_Toc183790598" display="_Toc183790598" xr:uid="{321D6CE5-8A75-4250-8C09-0DFAA491E9C1}"/>
    <hyperlink ref="C25" location="_Toc183790598" display="_Toc183790598" xr:uid="{E3CDBC80-0664-4D9A-8164-9CBC4213588A}"/>
    <hyperlink ref="D25" location="_Toc183790598" display="_Toc183790598" xr:uid="{1D6ED651-F053-4B88-B43D-CC147F4F3FA5}"/>
    <hyperlink ref="B26" location="_Toc183790599" display="_Toc183790599" xr:uid="{62E0ADED-3F47-4222-9C70-314BB4FA874B}"/>
    <hyperlink ref="C26" location="_Toc183790599" display="_Toc183790599" xr:uid="{A8F3EAA5-0547-46C6-BA9E-6A673B9D86EE}"/>
    <hyperlink ref="D26" location="_Toc183790599" display="_Toc183790599" xr:uid="{84BE3556-AE98-4479-BFA3-A8E1164CFF1F}"/>
    <hyperlink ref="B27" location="_Toc183790600" display="_Toc183790600" xr:uid="{007AEEF7-72C6-418A-A8AE-313F7CB07D1B}"/>
    <hyperlink ref="C27" location="_Toc183790600" display="_Toc183790600" xr:uid="{50C38651-64D1-4965-962A-5C06BF5F8EC0}"/>
    <hyperlink ref="D27" location="_Toc183790600" display="_Toc183790600" xr:uid="{08F92D6E-C6E7-4A10-A49A-1C9435A38511}"/>
    <hyperlink ref="B28" location="_Toc183790601" display="_Toc183790601" xr:uid="{0BB63FEB-52AB-4BB2-A086-B3783C94086B}"/>
    <hyperlink ref="C28" location="_Toc183790601" display="_Toc183790601" xr:uid="{2CD18F9E-22FD-4747-A59D-80084D59F1CB}"/>
    <hyperlink ref="D28" location="_Toc183790601" display="_Toc183790601" xr:uid="{BC6F8865-022C-44E3-9F5C-1A23CA85EDE2}"/>
    <hyperlink ref="B29" location="_Toc183790602" display="_Toc183790602" xr:uid="{64322164-9ACE-41D4-B28B-3800D8A66B1B}"/>
    <hyperlink ref="C29" location="_Toc183790602" display="_Toc183790602" xr:uid="{E060953A-DB94-4D9F-9C8B-FCBC79E0A110}"/>
    <hyperlink ref="D29" location="_Toc183790602" display="_Toc183790602" xr:uid="{0EFD4238-3C53-4703-B199-971B8D27D5D1}"/>
    <hyperlink ref="B30" location="_Toc183790603" display="_Toc183790603" xr:uid="{78C2EA36-0C1B-409F-978C-A1FC38FBCB82}"/>
    <hyperlink ref="C30" location="_Toc183790603" display="_Toc183790603" xr:uid="{DBBCAFAB-6F99-4BA1-83AA-2123E64C33C9}"/>
    <hyperlink ref="D30" location="_Toc183790603" display="_Toc183790603" xr:uid="{CB32F254-8465-483B-A862-6D21254C803E}"/>
    <hyperlink ref="B31" location="_Toc183790604" display="_Toc183790604" xr:uid="{22E4B673-46B6-49A1-84AC-E2F12BC15ADF}"/>
    <hyperlink ref="C31" location="_Toc183790604" display="_Toc183790604" xr:uid="{0D527B7A-EC2D-4BA1-9EB4-A541725E48CA}"/>
    <hyperlink ref="D31" location="_Toc183790604" display="_Toc183790604" xr:uid="{81696EF7-EE6B-4E69-A460-A900ACA7C1E2}"/>
    <hyperlink ref="B32" location="_Toc183790605" display="_Toc183790605" xr:uid="{A9AAA029-0EAC-411E-BD6C-667862C4F47C}"/>
    <hyperlink ref="C32" location="_Toc183790605" display="_Toc183790605" xr:uid="{94BB553B-9BC2-4E32-9881-2D9A9803A59F}"/>
    <hyperlink ref="D32" location="_Toc183790605" display="_Toc183790605" xr:uid="{971A4BFB-3927-4DF7-A848-4BE4D326A08A}"/>
    <hyperlink ref="B33" location="_Toc183790606" display="_Toc183790606" xr:uid="{9C360568-CB7E-4979-A683-45F02EA81DDD}"/>
    <hyperlink ref="C33" location="_Toc183790606" display="_Toc183790606" xr:uid="{92BED8DA-8B3F-4657-B410-D23C63C65F4D}"/>
    <hyperlink ref="D33" location="_Toc183790606" display="_Toc183790606" xr:uid="{5879ADFE-AFF1-4F59-9C36-048B9EC310C0}"/>
    <hyperlink ref="B34" location="_Toc183790607" display="_Toc183790607" xr:uid="{C9154A08-FEA9-42DB-90DC-CAFFC5E42D51}"/>
    <hyperlink ref="C34" location="_Toc183790607" display="_Toc183790607" xr:uid="{168C3435-A91E-4DF5-AF9E-B033B807ED4D}"/>
    <hyperlink ref="D34" location="_Toc183790607" display="_Toc183790607" xr:uid="{B9E1AFE4-A14F-445C-A62F-1086F7611667}"/>
    <hyperlink ref="B35" location="_Toc183790608" display="_Toc183790608" xr:uid="{AE49F9E9-7129-4D8D-AFE2-6C7A96ECD5B7}"/>
    <hyperlink ref="C35" location="_Toc183790608" display="_Toc183790608" xr:uid="{0D15340B-0197-4CDE-82D4-F02566B751AB}"/>
    <hyperlink ref="D35" location="_Toc183790608" display="_Toc183790608" xr:uid="{54D264DC-0C55-4A02-B0DE-3F5748DFCA2C}"/>
    <hyperlink ref="B36" location="_Toc183790609" display="_Toc183790609" xr:uid="{259A84B1-468E-4D35-B21A-55086C8D46E8}"/>
    <hyperlink ref="C36" location="_Toc183790609" display="_Toc183790609" xr:uid="{4A297B52-740D-4A95-9162-D3ADBB5735BA}"/>
    <hyperlink ref="D36" location="_Toc183790609" display="_Toc183790609" xr:uid="{C50AA7F6-357D-40AA-A102-4217074B253C}"/>
    <hyperlink ref="B37" location="_Toc183790610" display="_Toc183790610" xr:uid="{5173C842-58E8-460D-AE6F-947FA2FC0E7B}"/>
    <hyperlink ref="C37" location="_Toc183790610" display="_Toc183790610" xr:uid="{C13FC9BB-300A-41C7-8C04-E49DEAF77046}"/>
    <hyperlink ref="D37" location="_Toc183790610" display="_Toc183790610" xr:uid="{3A8881C9-BB7C-4367-9A7D-AF72FD9592B0}"/>
    <hyperlink ref="B38" location="_Toc183790611" display="_Toc183790611" xr:uid="{D4ECD3ED-5AD1-4080-941B-DBCDF7B32D6A}"/>
    <hyperlink ref="C38" location="_Toc183790611" display="_Toc183790611" xr:uid="{FA63A2DB-B900-44AA-B2DA-ACB4A96F453D}"/>
    <hyperlink ref="D38" location="_Toc183790611" display="_Toc183790611" xr:uid="{6BD4791C-662B-45CE-851F-7BC8194FD6EB}"/>
    <hyperlink ref="B39" location="_Toc183790612" display="_Toc183790612" xr:uid="{C26C68D0-29A2-452B-B643-E6098C8B5B70}"/>
    <hyperlink ref="C39" location="_Toc183790612" display="_Toc183790612" xr:uid="{D3B7A37D-36E5-4541-AF37-A89265CDC3B7}"/>
    <hyperlink ref="D39" location="_Toc183790612" display="_Toc183790612" xr:uid="{6673A66F-7ACF-419F-9C89-E21ED25B2A1F}"/>
    <hyperlink ref="B40" location="_Toc183790613" display="_Toc183790613" xr:uid="{E0E0B07E-B5A4-42A6-A60B-7ACDA6551B57}"/>
    <hyperlink ref="C40" location="_Toc183790613" display="_Toc183790613" xr:uid="{5A012B49-21B5-4C27-AF7C-74ABDEDE0B11}"/>
    <hyperlink ref="D40" location="_Toc183790613" display="_Toc183790613" xr:uid="{5073332F-E24D-42FD-B27F-852335C398AB}"/>
    <hyperlink ref="B41" location="_Toc183790614" display="_Toc183790614" xr:uid="{5EFB3EE4-99B0-42B2-9B14-21670E19185C}"/>
    <hyperlink ref="C41" location="_Toc183790614" display="_Toc183790614" xr:uid="{C2488D7D-D82A-46C7-8B1D-55E669C8DE52}"/>
    <hyperlink ref="D41" location="_Toc183790614" display="_Toc183790614" xr:uid="{6A08BF38-F1D2-4D13-922C-DDC758A7BD77}"/>
    <hyperlink ref="B42" location="_Toc183790615" display="_Toc183790615" xr:uid="{E3634412-5E50-4FE2-8D93-7D13363B383B}"/>
    <hyperlink ref="C42" location="_Toc183790615" display="_Toc183790615" xr:uid="{B478CC41-C692-44ED-B4F7-672F1F522C7B}"/>
    <hyperlink ref="D42" location="_Toc183790615" display="_Toc183790615" xr:uid="{A0C67D20-8ACF-4E7D-A676-174E52A52DCC}"/>
    <hyperlink ref="B43" location="_Toc183790616" display="_Toc183790616" xr:uid="{0A50BE48-C444-4358-978A-98D8DFD8B1C2}"/>
    <hyperlink ref="C43" location="_Toc183790616" display="_Toc183790616" xr:uid="{9A59442D-093A-429A-AA7D-175D43C208E2}"/>
    <hyperlink ref="D43" location="_Toc183790616" display="_Toc183790616" xr:uid="{A4AF6BA6-297D-4385-80A0-1EAC3822F811}"/>
    <hyperlink ref="B44" location="_Toc183790617" display="_Toc183790617" xr:uid="{87716E19-76D1-4E66-A9B2-8500E5AD9844}"/>
    <hyperlink ref="C44" location="_Toc183790617" display="_Toc183790617" xr:uid="{64D26CCC-123D-4619-91CE-D498989BCD85}"/>
    <hyperlink ref="D44" location="_Toc183790617" display="_Toc183790617" xr:uid="{B2CFD98F-3960-4440-BF9B-23726E4E2905}"/>
    <hyperlink ref="B45" location="_Toc183790618" display="_Toc183790618" xr:uid="{52576728-EF3B-4789-8B6C-C39176944AD3}"/>
    <hyperlink ref="C45" location="_Toc183790618" display="_Toc183790618" xr:uid="{131D4838-F587-4153-AE52-A88419A9EE51}"/>
    <hyperlink ref="D45" location="_Toc183790618" display="_Toc183790618" xr:uid="{9F2630DF-BD5C-4E8E-A451-A0B3E3FD28E4}"/>
    <hyperlink ref="B46" location="_Toc183790619" display="_Toc183790619" xr:uid="{CC70C860-52EF-4818-8EC7-5FFF002FC1A0}"/>
    <hyperlink ref="C46" location="_Toc183790619" display="_Toc183790619" xr:uid="{34984519-EAF3-41ED-938E-90C10A81B9C9}"/>
    <hyperlink ref="D46" location="_Toc183790619" display="_Toc183790619" xr:uid="{FC2C95C5-602A-4D31-ADE6-5872FADAD7F2}"/>
    <hyperlink ref="B47" location="_Toc183790620" display="_Toc183790620" xr:uid="{5E5F31DA-7E34-422C-877B-72ADB181B8A5}"/>
    <hyperlink ref="C47" location="_Toc183790620" display="_Toc183790620" xr:uid="{652A0B02-428E-494A-9592-E74E045EFFF5}"/>
    <hyperlink ref="D47" location="_Toc183790620" display="_Toc183790620" xr:uid="{3AB50C41-8CA4-4BAF-8940-C340DE5C6EAD}"/>
    <hyperlink ref="B48" location="_Toc183790621" display="_Toc183790621" xr:uid="{3A0690E6-4925-4DC4-89FC-F373C816EE3D}"/>
    <hyperlink ref="C48" location="_Toc183790621" display="_Toc183790621" xr:uid="{A192AE0A-EA43-42B8-80F7-17A7F48311F2}"/>
    <hyperlink ref="D48" location="_Toc183790621" display="_Toc183790621" xr:uid="{69AB6983-5544-4701-82B5-B82FBB82F06F}"/>
    <hyperlink ref="B49" location="_Toc183790622" display="_Toc183790622" xr:uid="{62AFAB0D-18F9-41C6-A646-ADEE489622E1}"/>
    <hyperlink ref="C49" location="_Toc183790622" display="_Toc183790622" xr:uid="{4F924E9B-1620-4A8E-B48D-68334533F8B9}"/>
    <hyperlink ref="D49" location="_Toc183790622" display="_Toc183790622" xr:uid="{9952190D-F0A8-4586-A126-8A0B1FFD1004}"/>
    <hyperlink ref="B50" location="_Toc183790623" display="_Toc183790623" xr:uid="{5DC40697-6834-4670-8AA3-CD9B13106EAD}"/>
    <hyperlink ref="C50" location="_Toc183790623" display="_Toc183790623" xr:uid="{5A2A9724-88B3-4AAB-8E37-AEC596948FE0}"/>
    <hyperlink ref="D50" location="_Toc183790623" display="_Toc183790623" xr:uid="{8BF49D50-7DF2-45EF-8BD2-5E527A4BF01F}"/>
    <hyperlink ref="B51" location="_Toc183790624" display="_Toc183790624" xr:uid="{83594243-B516-4093-B7DB-4969D16D0D9C}"/>
    <hyperlink ref="C51" location="_Toc183790624" display="_Toc183790624" xr:uid="{66568FD1-0B89-4398-BD35-C5562A19C784}"/>
    <hyperlink ref="D51" location="_Toc183790624" display="_Toc183790624" xr:uid="{5FDA0D84-6441-4B1B-A27A-469FE86D2C66}"/>
    <hyperlink ref="B52" location="_Toc183790625" display="_Toc183790625" xr:uid="{F8660DA1-3AAD-4135-B767-9FD7B26AC8B4}"/>
    <hyperlink ref="C52" location="_Toc183790625" display="_Toc183790625" xr:uid="{B9E4E01C-C8D0-4016-9F75-FD8448DCCEDE}"/>
    <hyperlink ref="D52" location="_Toc183790625" display="_Toc183790625" xr:uid="{7710F66F-1857-4873-A158-5AFED9C59BFF}"/>
    <hyperlink ref="B53" location="_Toc183790626" display="_Toc183790626" xr:uid="{8DBE71B4-6ECD-41CF-B6FA-48BD6CF344B7}"/>
    <hyperlink ref="C53" location="_Toc183790626" display="_Toc183790626" xr:uid="{EBDC2810-A79D-498C-91F0-7E74D7082F92}"/>
    <hyperlink ref="D53" location="_Toc183790626" display="_Toc183790626" xr:uid="{4BE144EB-B949-49C0-AF12-F6CA7DC5425E}"/>
    <hyperlink ref="B54" location="_Toc183790627" display="_Toc183790627" xr:uid="{6B4911F6-D139-4BE8-8270-4766B9251379}"/>
    <hyperlink ref="C54" location="_Toc183790627" display="_Toc183790627" xr:uid="{70FE74B1-2E01-4C66-99C6-6706F411F1E8}"/>
    <hyperlink ref="D54" location="_Toc183790627" display="_Toc183790627" xr:uid="{2A25D833-C9B4-4626-8059-D4CBDC37C479}"/>
    <hyperlink ref="B55" location="_Toc183790628" display="_Toc183790628" xr:uid="{E10F2F97-1503-41D4-8467-BA36D814DFF9}"/>
    <hyperlink ref="C55" location="_Toc183790628" display="_Toc183790628" xr:uid="{8F7DCEBC-0EE6-400C-8D3F-F5C80F89C0F4}"/>
    <hyperlink ref="D55" location="_Toc183790628" display="_Toc183790628" xr:uid="{B6D1CD67-9E1B-4E88-A252-2D6D8EE47CAE}"/>
    <hyperlink ref="B56" location="_Toc183790629" display="_Toc183790629" xr:uid="{3ADF6592-D8CE-420E-92BC-420A18CB8EC3}"/>
    <hyperlink ref="C56" location="_Toc183790629" display="_Toc183790629" xr:uid="{B673AAF8-B6FB-4FD1-A32E-1F4A6098E04D}"/>
    <hyperlink ref="D56" location="_Toc183790629" display="_Toc183790629" xr:uid="{B1DCC057-41E0-482A-8BD7-73B9A211109D}"/>
    <hyperlink ref="B57" location="_Toc183790630" display="_Toc183790630" xr:uid="{A2858819-1E4C-457E-A35C-8F9DA96313A1}"/>
    <hyperlink ref="C57" location="_Toc183790630" display="_Toc183790630" xr:uid="{DD8F346E-276D-4891-8F51-F6333F221A13}"/>
    <hyperlink ref="D57" location="_Toc183790630" display="_Toc183790630" xr:uid="{B1273325-5862-42D3-84F9-1218EE0D0C50}"/>
    <hyperlink ref="B58" location="_Toc183790631" display="_Toc183790631" xr:uid="{91DBD6BB-384B-407E-8CAE-C60EACBC92A3}"/>
    <hyperlink ref="C58" location="_Toc183790631" display="_Toc183790631" xr:uid="{AFF71641-83B5-4F9E-93F1-3103AB116519}"/>
    <hyperlink ref="D58" location="_Toc183790631" display="_Toc183790631" xr:uid="{517F1A5D-D773-4A67-95BE-1D3CBA3B7E75}"/>
    <hyperlink ref="B59" location="_Toc183790632" display="_Toc183790632" xr:uid="{3039C4E9-5424-4A33-B0C0-21CA422FE4BF}"/>
    <hyperlink ref="C59" location="_Toc183790632" display="_Toc183790632" xr:uid="{0452278E-6C96-4195-AE43-877622744EA6}"/>
    <hyperlink ref="D59" location="_Toc183790632" display="_Toc183790632" xr:uid="{F8C2D776-780E-4A31-8791-F6B2A45F6B51}"/>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AE4BEB17052A4E8A8C40B4A8A9A566" ma:contentTypeVersion="2" ma:contentTypeDescription="Een nieuw document maken." ma:contentTypeScope="" ma:versionID="d92657389729439ab07cbec06a11fc5f">
  <xsd:schema xmlns:xsd="http://www.w3.org/2001/XMLSchema" xmlns:xs="http://www.w3.org/2001/XMLSchema" xmlns:p="http://schemas.microsoft.com/office/2006/metadata/properties" xmlns:ns2="7476d682-f246-42a0-bb78-1d85ec7e4255" targetNamespace="http://schemas.microsoft.com/office/2006/metadata/properties" ma:root="true" ma:fieldsID="b2e8327dd402838057398257e41df827" ns2:_="">
    <xsd:import namespace="7476d682-f246-42a0-bb78-1d85ec7e425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76d682-f246-42a0-bb78-1d85ec7e425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023173-2E87-4D29-A447-DDDF7216F2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76d682-f246-42a0-bb78-1d85ec7e42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C3C87C-693A-45AB-8A40-8E57B0EDCB2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E02A2DC-77DD-46C4-ACA0-8EC139EA8A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Format NvI</vt:lpstr>
      <vt:lpstr>Validatie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Hazewinkel</dc:creator>
  <cp:keywords/>
  <dc:description/>
  <cp:lastModifiedBy>Jasmijn J. Sprong</cp:lastModifiedBy>
  <cp:revision/>
  <dcterms:created xsi:type="dcterms:W3CDTF">2010-02-11T07:42:43Z</dcterms:created>
  <dcterms:modified xsi:type="dcterms:W3CDTF">2025-05-19T08:23:01Z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0x010100E1AE4BEB17052A4E8A8C40B4A8A9A566</vt:lpwstr>
  </property>
</Properties>
</file>