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edamvolendamnl.sharepoint.com/sites/PRJ-Aanbestedingen2025-25.389-OWInspectiesCivieleKunstwerken2/Gedeelde documenten/4 Publicaties TenderNed/"/>
    </mc:Choice>
  </mc:AlternateContent>
  <xr:revisionPtr revIDLastSave="19" documentId="8_{E3E869F3-5C1A-40F1-B94B-B29302E43A3F}" xr6:coauthVersionLast="47" xr6:coauthVersionMax="47" xr10:uidLastSave="{9283D3B1-7347-4EB9-96A8-949C4A712A03}"/>
  <bookViews>
    <workbookView xWindow="-120" yWindow="-120" windowWidth="51840" windowHeight="21120" xr2:uid="{2F54EC35-9714-47FD-8E18-D5D07864C21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10" i="1"/>
  <c r="G28" i="1"/>
  <c r="G27" i="1"/>
  <c r="G22" i="1"/>
  <c r="G21" i="1"/>
  <c r="G20" i="1"/>
  <c r="G19" i="1"/>
  <c r="G18" i="1"/>
  <c r="G17" i="1"/>
  <c r="G14" i="1"/>
  <c r="G13" i="1"/>
  <c r="G12" i="1"/>
  <c r="G15" i="1"/>
  <c r="G9" i="1"/>
  <c r="G8" i="1"/>
  <c r="G7" i="1"/>
  <c r="G6" i="1"/>
  <c r="G4" i="1"/>
  <c r="G29" i="1" l="1"/>
  <c r="G23" i="1"/>
  <c r="G32" i="1" s="1"/>
</calcChain>
</file>

<file path=xl/sharedStrings.xml><?xml version="1.0" encoding="utf-8"?>
<sst xmlns="http://schemas.openxmlformats.org/spreadsheetml/2006/main" count="91" uniqueCount="54">
  <si>
    <t>Materiaal</t>
  </si>
  <si>
    <t>gemiddeld oppervlak/lengte</t>
  </si>
  <si>
    <t>eenheid</t>
  </si>
  <si>
    <t>Hoeveelheid</t>
  </si>
  <si>
    <t>Prijs/eenheid</t>
  </si>
  <si>
    <t>Inschrijfbedrag (hoeveelheid* prijs/eenheid)</t>
  </si>
  <si>
    <t>Civiele kunstwerken inspecties (Over een periode van 4 jaar (2x toestandsinspectie en 1x schouw)</t>
  </si>
  <si>
    <t>Bruggen</t>
  </si>
  <si>
    <t>Verkeersbrug (vaste brug)</t>
  </si>
  <si>
    <t>Beton/metselwerk</t>
  </si>
  <si>
    <t>100 m2</t>
  </si>
  <si>
    <t>per stuk</t>
  </si>
  <si>
    <t>Hout/staal</t>
  </si>
  <si>
    <t>Duikerbrug</t>
  </si>
  <si>
    <t>50 m2</t>
  </si>
  <si>
    <t>Fiets- voetgangersbrug (vast)</t>
  </si>
  <si>
    <t>Hout</t>
  </si>
  <si>
    <t>tot 25 m2</t>
  </si>
  <si>
    <t>Fiets- voetgangersbrug (met bovenbouw)</t>
  </si>
  <si>
    <t>Staal, kunststof en beton</t>
  </si>
  <si>
    <t>Brugdek + leuningen</t>
  </si>
  <si>
    <t>tot 25 m4</t>
  </si>
  <si>
    <t>Havens</t>
  </si>
  <si>
    <t xml:space="preserve"> </t>
  </si>
  <si>
    <t>Steiger / vlonder (19 st)</t>
  </si>
  <si>
    <t>Hout/kunststof/staal</t>
  </si>
  <si>
    <t>-</t>
  </si>
  <si>
    <t>m2</t>
  </si>
  <si>
    <t>Kademuren in Havens (7 st)</t>
  </si>
  <si>
    <t>Natuursteen</t>
  </si>
  <si>
    <t>m1</t>
  </si>
  <si>
    <t>Damwand in Havens (2 st)</t>
  </si>
  <si>
    <t>Staal</t>
  </si>
  <si>
    <t>Sluis</t>
  </si>
  <si>
    <t>Overzicht Beschoeiingen en kademuren</t>
  </si>
  <si>
    <t>Beschoeiing hoog</t>
  </si>
  <si>
    <t>Beschoeiing laag</t>
  </si>
  <si>
    <t>Damwand beton</t>
  </si>
  <si>
    <t>Beton</t>
  </si>
  <si>
    <t>Damwand hout</t>
  </si>
  <si>
    <t>Damwand staal</t>
  </si>
  <si>
    <t>Kademuur</t>
  </si>
  <si>
    <t>Subtotaal 1</t>
  </si>
  <si>
    <t>Tarief basis (gemiddeld) voor aanvullende onderzoeken en/of draagkrachtberekeningen*</t>
  </si>
  <si>
    <t>Functie 1 (aanvullend onderzoek)</t>
  </si>
  <si>
    <t>uur</t>
  </si>
  <si>
    <t>Functie 2 (draagkrachtberekeningen)</t>
  </si>
  <si>
    <t>Subtotaal 3</t>
  </si>
  <si>
    <t>Totaal: subtotaal 1 + subtotaal 2 + subtotaal 3</t>
  </si>
  <si>
    <t>* de tarieven die worden ingevuld zijn "all inclusive"(waaronder overhead, voorbereiding, uitvoering, en rapportages). Deze tarieven hanteren in offertes.</t>
  </si>
  <si>
    <t>Naam inschrijver:</t>
  </si>
  <si>
    <t>Datum:</t>
  </si>
  <si>
    <t>Handtekening:</t>
  </si>
  <si>
    <t>25.389-OW Bijlage 3 Prijzenblad                                                                                Soort Kunstwerk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</si>
</sst>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FF"/>
      <name val="Arial"/>
      <family val="2"/>
    </font>
    <font>
      <i/>
      <sz val="9"/>
      <color theme="1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i/>
      <sz val="10"/>
      <color rgb="FF000000"/>
      <name val="Arial"/>
      <family val="2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Calibri"/>
      <family val="2"/>
    </font>
    <font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rgb="FFFFFFFF"/>
      </right>
      <top/>
      <bottom style="thick">
        <color rgb="FFFFFFFF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1" xfId="0" applyFont="1" applyBorder="1" applyAlignment="1">
      <alignment vertical="top"/>
    </xf>
    <xf numFmtId="0" fontId="4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top"/>
    </xf>
    <xf numFmtId="3" fontId="3" fillId="2" borderId="1" xfId="0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right" vertical="top"/>
    </xf>
    <xf numFmtId="44" fontId="5" fillId="2" borderId="1" xfId="1" applyFont="1" applyFill="1" applyBorder="1" applyAlignment="1">
      <alignment vertical="top"/>
    </xf>
    <xf numFmtId="0" fontId="6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3" fontId="3" fillId="0" borderId="3" xfId="0" applyNumberFormat="1" applyFont="1" applyBorder="1" applyAlignment="1">
      <alignment horizontal="center" vertical="top"/>
    </xf>
    <xf numFmtId="44" fontId="3" fillId="0" borderId="3" xfId="0" applyNumberFormat="1" applyFont="1" applyBorder="1" applyAlignment="1" applyProtection="1">
      <alignment vertical="top"/>
      <protection locked="0"/>
    </xf>
    <xf numFmtId="44" fontId="3" fillId="0" borderId="4" xfId="1" applyFont="1" applyFill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3" fontId="3" fillId="0" borderId="1" xfId="0" applyNumberFormat="1" applyFont="1" applyBorder="1" applyAlignment="1">
      <alignment horizontal="center" vertical="top"/>
    </xf>
    <xf numFmtId="44" fontId="3" fillId="3" borderId="1" xfId="0" applyNumberFormat="1" applyFont="1" applyFill="1" applyBorder="1" applyAlignment="1" applyProtection="1">
      <alignment vertical="top"/>
      <protection locked="0"/>
    </xf>
    <xf numFmtId="44" fontId="3" fillId="0" borderId="1" xfId="1" applyFont="1" applyFill="1" applyBorder="1" applyAlignment="1">
      <alignment vertical="top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center" vertical="top"/>
    </xf>
    <xf numFmtId="0" fontId="8" fillId="0" borderId="1" xfId="0" applyFont="1" applyBorder="1"/>
    <xf numFmtId="0" fontId="9" fillId="0" borderId="2" xfId="0" applyFont="1" applyBorder="1"/>
    <xf numFmtId="0" fontId="8" fillId="0" borderId="3" xfId="0" applyFont="1" applyBorder="1"/>
    <xf numFmtId="0" fontId="7" fillId="0" borderId="3" xfId="0" applyFont="1" applyBorder="1" applyAlignment="1">
      <alignment horizontal="left"/>
    </xf>
    <xf numFmtId="0" fontId="0" fillId="0" borderId="3" xfId="0" applyBorder="1"/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7" fillId="0" borderId="1" xfId="0" quotePrefix="1" applyFont="1" applyBorder="1"/>
    <xf numFmtId="0" fontId="7" fillId="0" borderId="3" xfId="0" applyFont="1" applyBorder="1"/>
    <xf numFmtId="44" fontId="2" fillId="4" borderId="1" xfId="0" applyNumberFormat="1" applyFont="1" applyFill="1" applyBorder="1"/>
    <xf numFmtId="0" fontId="7" fillId="0" borderId="0" xfId="0" applyFont="1"/>
    <xf numFmtId="0" fontId="3" fillId="0" borderId="0" xfId="0" applyFont="1" applyAlignment="1">
      <alignment horizontal="center" vertical="top"/>
    </xf>
    <xf numFmtId="44" fontId="3" fillId="0" borderId="0" xfId="0" applyNumberFormat="1" applyFont="1" applyAlignment="1">
      <alignment vertical="top"/>
    </xf>
    <xf numFmtId="44" fontId="3" fillId="0" borderId="0" xfId="1" applyFont="1" applyFill="1" applyBorder="1" applyAlignment="1">
      <alignment vertical="top"/>
    </xf>
    <xf numFmtId="0" fontId="2" fillId="0" borderId="0" xfId="0" applyFont="1" applyAlignment="1">
      <alignment horizontal="right"/>
    </xf>
    <xf numFmtId="44" fontId="2" fillId="0" borderId="0" xfId="0" applyNumberFormat="1" applyFont="1"/>
    <xf numFmtId="3" fontId="3" fillId="2" borderId="1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44" fontId="2" fillId="5" borderId="11" xfId="0" applyNumberFormat="1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2" fillId="4" borderId="6" xfId="0" applyFont="1" applyFill="1" applyBorder="1" applyAlignment="1">
      <alignment horizontal="right"/>
    </xf>
    <xf numFmtId="0" fontId="2" fillId="4" borderId="7" xfId="0" applyFont="1" applyFill="1" applyBorder="1" applyAlignment="1">
      <alignment horizontal="right"/>
    </xf>
    <xf numFmtId="0" fontId="2" fillId="4" borderId="8" xfId="0" applyFont="1" applyFill="1" applyBorder="1" applyAlignment="1">
      <alignment horizontal="right"/>
    </xf>
    <xf numFmtId="0" fontId="2" fillId="4" borderId="9" xfId="0" applyFont="1" applyFill="1" applyBorder="1" applyAlignment="1">
      <alignment horizontal="right"/>
    </xf>
    <xf numFmtId="0" fontId="2" fillId="4" borderId="0" xfId="0" applyFont="1" applyFill="1" applyAlignment="1">
      <alignment horizontal="right"/>
    </xf>
    <xf numFmtId="0" fontId="2" fillId="4" borderId="10" xfId="0" applyFont="1" applyFill="1" applyBorder="1" applyAlignment="1">
      <alignment horizontal="right"/>
    </xf>
    <xf numFmtId="0" fontId="11" fillId="0" borderId="12" xfId="0" applyFont="1" applyBorder="1" applyAlignment="1">
      <alignment vertical="center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vertical="top" wrapText="1"/>
    </xf>
    <xf numFmtId="0" fontId="12" fillId="0" borderId="0" xfId="0" applyFont="1"/>
    <xf numFmtId="0" fontId="13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781050</xdr:colOff>
      <xdr:row>34</xdr:row>
      <xdr:rowOff>76200</xdr:rowOff>
    </xdr:from>
    <xdr:to>
      <xdr:col>6</xdr:col>
      <xdr:colOff>1030006</xdr:colOff>
      <xdr:row>38</xdr:row>
      <xdr:rowOff>113992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BD21771-3EAA-C482-BD28-FA4AAADDB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10625" y="6819900"/>
          <a:ext cx="1877731" cy="847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8DC0F-5E46-4765-8BF6-3CBA4D612FCA}">
  <dimension ref="A1:G40"/>
  <sheetViews>
    <sheetView tabSelected="1" zoomScaleNormal="100" workbookViewId="0">
      <selection activeCell="J38" sqref="J38"/>
    </sheetView>
  </sheetViews>
  <sheetFormatPr defaultRowHeight="15" x14ac:dyDescent="0.25"/>
  <cols>
    <col min="1" max="1" width="76.28515625" customWidth="1"/>
    <col min="2" max="2" width="20.5703125" bestFit="1" customWidth="1"/>
    <col min="3" max="3" width="13.85546875" customWidth="1"/>
    <col min="4" max="4" width="9.7109375" customWidth="1"/>
    <col min="5" max="5" width="12" customWidth="1"/>
    <col min="6" max="6" width="12.42578125" customWidth="1"/>
    <col min="7" max="7" width="18.28515625" customWidth="1"/>
  </cols>
  <sheetData>
    <row r="1" spans="1:7" ht="36" x14ac:dyDescent="0.25">
      <c r="A1" s="49" t="s">
        <v>53</v>
      </c>
      <c r="B1" s="49" t="s">
        <v>0</v>
      </c>
      <c r="C1" s="50" t="s">
        <v>1</v>
      </c>
      <c r="D1" s="49" t="s">
        <v>2</v>
      </c>
      <c r="E1" s="51" t="s">
        <v>3</v>
      </c>
      <c r="F1" s="49" t="s">
        <v>4</v>
      </c>
      <c r="G1" s="50" t="s">
        <v>5</v>
      </c>
    </row>
    <row r="2" spans="1:7" x14ac:dyDescent="0.25">
      <c r="A2" s="2" t="s">
        <v>6</v>
      </c>
      <c r="B2" s="2"/>
      <c r="C2" s="2"/>
      <c r="D2" s="3"/>
      <c r="E2" s="4"/>
      <c r="F2" s="5"/>
      <c r="G2" s="6"/>
    </row>
    <row r="3" spans="1:7" x14ac:dyDescent="0.25">
      <c r="A3" s="7" t="s">
        <v>7</v>
      </c>
      <c r="B3" s="8"/>
      <c r="C3" s="9"/>
      <c r="D3" s="8"/>
      <c r="E3" s="10"/>
      <c r="F3" s="11"/>
      <c r="G3" s="12"/>
    </row>
    <row r="4" spans="1:7" x14ac:dyDescent="0.25">
      <c r="A4" s="1" t="s">
        <v>8</v>
      </c>
      <c r="B4" s="1" t="s">
        <v>9</v>
      </c>
      <c r="C4" s="13" t="s">
        <v>10</v>
      </c>
      <c r="D4" s="1" t="s">
        <v>11</v>
      </c>
      <c r="E4" s="14">
        <v>41</v>
      </c>
      <c r="F4" s="15"/>
      <c r="G4" s="16">
        <f>E4*F4</f>
        <v>0</v>
      </c>
    </row>
    <row r="5" spans="1:7" x14ac:dyDescent="0.25">
      <c r="A5" s="1" t="s">
        <v>8</v>
      </c>
      <c r="B5" s="1" t="s">
        <v>12</v>
      </c>
      <c r="C5" s="13" t="s">
        <v>10</v>
      </c>
      <c r="D5" s="1" t="s">
        <v>11</v>
      </c>
      <c r="E5" s="14">
        <v>29</v>
      </c>
      <c r="F5" s="15"/>
      <c r="G5" s="16">
        <f>E5*F5</f>
        <v>0</v>
      </c>
    </row>
    <row r="6" spans="1:7" x14ac:dyDescent="0.25">
      <c r="A6" s="1" t="s">
        <v>13</v>
      </c>
      <c r="B6" s="1" t="s">
        <v>9</v>
      </c>
      <c r="C6" s="13" t="s">
        <v>14</v>
      </c>
      <c r="D6" s="1" t="s">
        <v>11</v>
      </c>
      <c r="E6" s="14">
        <v>5</v>
      </c>
      <c r="F6" s="15"/>
      <c r="G6" s="16">
        <f t="shared" ref="G6:G22" si="0">E6*F6</f>
        <v>0</v>
      </c>
    </row>
    <row r="7" spans="1:7" x14ac:dyDescent="0.25">
      <c r="A7" s="17" t="s">
        <v>15</v>
      </c>
      <c r="B7" s="17" t="s">
        <v>16</v>
      </c>
      <c r="C7" s="18" t="s">
        <v>17</v>
      </c>
      <c r="D7" s="19" t="s">
        <v>11</v>
      </c>
      <c r="E7" s="20">
        <v>69</v>
      </c>
      <c r="F7" s="15"/>
      <c r="G7" s="16">
        <f t="shared" si="0"/>
        <v>0</v>
      </c>
    </row>
    <row r="8" spans="1:7" x14ac:dyDescent="0.25">
      <c r="A8" s="17" t="s">
        <v>18</v>
      </c>
      <c r="B8" s="17" t="s">
        <v>16</v>
      </c>
      <c r="C8" s="18" t="s">
        <v>17</v>
      </c>
      <c r="D8" s="19" t="s">
        <v>11</v>
      </c>
      <c r="E8" s="20">
        <v>12</v>
      </c>
      <c r="F8" s="15"/>
      <c r="G8" s="16">
        <f t="shared" si="0"/>
        <v>0</v>
      </c>
    </row>
    <row r="9" spans="1:7" x14ac:dyDescent="0.25">
      <c r="A9" s="17" t="s">
        <v>15</v>
      </c>
      <c r="B9" s="21" t="s">
        <v>19</v>
      </c>
      <c r="C9" s="18" t="s">
        <v>17</v>
      </c>
      <c r="D9" s="19" t="s">
        <v>11</v>
      </c>
      <c r="E9" s="20">
        <v>42</v>
      </c>
      <c r="F9" s="15"/>
      <c r="G9" s="16">
        <f t="shared" si="0"/>
        <v>0</v>
      </c>
    </row>
    <row r="10" spans="1:7" x14ac:dyDescent="0.25">
      <c r="A10" s="17" t="s">
        <v>20</v>
      </c>
      <c r="B10" s="21" t="s">
        <v>19</v>
      </c>
      <c r="C10" s="18" t="s">
        <v>21</v>
      </c>
      <c r="D10" s="19" t="s">
        <v>11</v>
      </c>
      <c r="E10" s="20">
        <v>6</v>
      </c>
      <c r="F10" s="15"/>
      <c r="G10" s="16">
        <f t="shared" ref="G10" si="1">E10*F10</f>
        <v>0</v>
      </c>
    </row>
    <row r="11" spans="1:7" x14ac:dyDescent="0.25">
      <c r="A11" s="22" t="s">
        <v>22</v>
      </c>
      <c r="B11" s="23"/>
      <c r="C11" s="24"/>
      <c r="D11" s="25"/>
      <c r="E11" s="26"/>
      <c r="F11" s="11"/>
      <c r="G11" s="16" t="s">
        <v>23</v>
      </c>
    </row>
    <row r="12" spans="1:7" x14ac:dyDescent="0.25">
      <c r="A12" s="1" t="s">
        <v>24</v>
      </c>
      <c r="B12" s="27" t="s">
        <v>25</v>
      </c>
      <c r="C12" s="28" t="s">
        <v>26</v>
      </c>
      <c r="D12" s="1" t="s">
        <v>27</v>
      </c>
      <c r="E12" s="14">
        <v>1650</v>
      </c>
      <c r="F12" s="15"/>
      <c r="G12" s="16">
        <f t="shared" si="0"/>
        <v>0</v>
      </c>
    </row>
    <row r="13" spans="1:7" x14ac:dyDescent="0.25">
      <c r="A13" s="17" t="s">
        <v>28</v>
      </c>
      <c r="B13" s="17" t="s">
        <v>29</v>
      </c>
      <c r="C13" s="28" t="s">
        <v>26</v>
      </c>
      <c r="D13" s="19" t="s">
        <v>30</v>
      </c>
      <c r="E13" s="20">
        <v>1150</v>
      </c>
      <c r="F13" s="15"/>
      <c r="G13" s="16">
        <f t="shared" si="0"/>
        <v>0</v>
      </c>
    </row>
    <row r="14" spans="1:7" x14ac:dyDescent="0.25">
      <c r="A14" s="17" t="s">
        <v>31</v>
      </c>
      <c r="B14" s="17" t="s">
        <v>32</v>
      </c>
      <c r="C14" s="28" t="s">
        <v>26</v>
      </c>
      <c r="D14" s="19" t="s">
        <v>30</v>
      </c>
      <c r="E14" s="20">
        <v>600</v>
      </c>
      <c r="F14" s="15"/>
      <c r="G14" s="16">
        <f t="shared" si="0"/>
        <v>0</v>
      </c>
    </row>
    <row r="15" spans="1:7" x14ac:dyDescent="0.25">
      <c r="A15" s="17" t="s">
        <v>33</v>
      </c>
      <c r="B15" s="21"/>
      <c r="C15" s="18"/>
      <c r="D15" s="19" t="s">
        <v>11</v>
      </c>
      <c r="E15" s="20">
        <v>2</v>
      </c>
      <c r="F15" s="15"/>
      <c r="G15" s="16">
        <f>E15*F15</f>
        <v>0</v>
      </c>
    </row>
    <row r="16" spans="1:7" x14ac:dyDescent="0.25">
      <c r="A16" s="22" t="s">
        <v>34</v>
      </c>
      <c r="B16" s="29"/>
      <c r="C16" s="29"/>
      <c r="D16" s="25"/>
      <c r="E16" s="26"/>
      <c r="F16" s="11"/>
      <c r="G16" s="16" t="s">
        <v>23</v>
      </c>
    </row>
    <row r="17" spans="1:7" x14ac:dyDescent="0.25">
      <c r="A17" s="17" t="s">
        <v>35</v>
      </c>
      <c r="B17" s="17" t="s">
        <v>16</v>
      </c>
      <c r="C17" s="28" t="s">
        <v>26</v>
      </c>
      <c r="D17" s="19" t="s">
        <v>30</v>
      </c>
      <c r="E17" s="14">
        <v>1300</v>
      </c>
      <c r="F17" s="15"/>
      <c r="G17" s="16">
        <f t="shared" si="0"/>
        <v>0</v>
      </c>
    </row>
    <row r="18" spans="1:7" x14ac:dyDescent="0.25">
      <c r="A18" s="17" t="s">
        <v>36</v>
      </c>
      <c r="B18" s="17" t="s">
        <v>16</v>
      </c>
      <c r="C18" s="28" t="s">
        <v>26</v>
      </c>
      <c r="D18" s="19" t="s">
        <v>30</v>
      </c>
      <c r="E18" s="14">
        <v>27300</v>
      </c>
      <c r="F18" s="15"/>
      <c r="G18" s="16">
        <f t="shared" si="0"/>
        <v>0</v>
      </c>
    </row>
    <row r="19" spans="1:7" x14ac:dyDescent="0.25">
      <c r="A19" s="17" t="s">
        <v>37</v>
      </c>
      <c r="B19" s="17" t="s">
        <v>38</v>
      </c>
      <c r="C19" s="28" t="s">
        <v>26</v>
      </c>
      <c r="D19" s="19" t="s">
        <v>30</v>
      </c>
      <c r="E19" s="14">
        <v>2400</v>
      </c>
      <c r="F19" s="15"/>
      <c r="G19" s="16">
        <f t="shared" si="0"/>
        <v>0</v>
      </c>
    </row>
    <row r="20" spans="1:7" x14ac:dyDescent="0.25">
      <c r="A20" s="17" t="s">
        <v>39</v>
      </c>
      <c r="B20" s="17" t="s">
        <v>16</v>
      </c>
      <c r="C20" s="28" t="s">
        <v>26</v>
      </c>
      <c r="D20" s="19" t="s">
        <v>30</v>
      </c>
      <c r="E20" s="20">
        <v>400</v>
      </c>
      <c r="F20" s="15"/>
      <c r="G20" s="16">
        <f t="shared" si="0"/>
        <v>0</v>
      </c>
    </row>
    <row r="21" spans="1:7" x14ac:dyDescent="0.25">
      <c r="A21" s="17" t="s">
        <v>40</v>
      </c>
      <c r="B21" s="17" t="s">
        <v>32</v>
      </c>
      <c r="C21" s="28" t="s">
        <v>26</v>
      </c>
      <c r="D21" s="19" t="s">
        <v>30</v>
      </c>
      <c r="E21" s="20">
        <v>500</v>
      </c>
      <c r="F21" s="15"/>
      <c r="G21" s="16">
        <f t="shared" si="0"/>
        <v>0</v>
      </c>
    </row>
    <row r="22" spans="1:7" x14ac:dyDescent="0.25">
      <c r="A22" s="17" t="s">
        <v>41</v>
      </c>
      <c r="B22" s="17" t="s">
        <v>9</v>
      </c>
      <c r="C22" s="28" t="s">
        <v>26</v>
      </c>
      <c r="D22" s="19" t="s">
        <v>30</v>
      </c>
      <c r="E22" s="14">
        <v>4700</v>
      </c>
      <c r="F22" s="15"/>
      <c r="G22" s="16">
        <f t="shared" si="0"/>
        <v>0</v>
      </c>
    </row>
    <row r="23" spans="1:7" x14ac:dyDescent="0.25">
      <c r="A23" s="42" t="s">
        <v>42</v>
      </c>
      <c r="B23" s="43"/>
      <c r="C23" s="43"/>
      <c r="D23" s="43"/>
      <c r="E23" s="43"/>
      <c r="F23" s="44"/>
      <c r="G23" s="30">
        <f>SUM(G4:G22)</f>
        <v>0</v>
      </c>
    </row>
    <row r="24" spans="1:7" x14ac:dyDescent="0.25">
      <c r="A24" s="31"/>
      <c r="B24" s="31"/>
      <c r="C24" s="31"/>
      <c r="E24" s="32"/>
      <c r="F24" s="33"/>
      <c r="G24" s="34"/>
    </row>
    <row r="25" spans="1:7" x14ac:dyDescent="0.25">
      <c r="A25" s="35"/>
      <c r="B25" s="35"/>
      <c r="C25" s="35"/>
      <c r="D25" s="35"/>
      <c r="E25" s="35"/>
      <c r="F25" s="35"/>
      <c r="G25" s="36"/>
    </row>
    <row r="26" spans="1:7" x14ac:dyDescent="0.25">
      <c r="A26" s="2" t="s">
        <v>43</v>
      </c>
      <c r="B26" s="2"/>
      <c r="C26" s="2"/>
      <c r="D26" s="3"/>
      <c r="E26" s="37"/>
      <c r="F26" s="5"/>
      <c r="G26" s="6"/>
    </row>
    <row r="27" spans="1:7" x14ac:dyDescent="0.25">
      <c r="A27" t="s">
        <v>44</v>
      </c>
      <c r="D27" t="s">
        <v>45</v>
      </c>
      <c r="E27" s="38">
        <v>300</v>
      </c>
      <c r="F27" s="15"/>
      <c r="G27" s="16">
        <f t="shared" ref="G27:G28" si="2">E27*F27</f>
        <v>0</v>
      </c>
    </row>
    <row r="28" spans="1:7" x14ac:dyDescent="0.25">
      <c r="A28" t="s">
        <v>46</v>
      </c>
      <c r="D28" t="s">
        <v>45</v>
      </c>
      <c r="E28" s="38">
        <v>150</v>
      </c>
      <c r="F28" s="15"/>
      <c r="G28" s="16">
        <f t="shared" si="2"/>
        <v>0</v>
      </c>
    </row>
    <row r="29" spans="1:7" x14ac:dyDescent="0.25">
      <c r="A29" s="42" t="s">
        <v>47</v>
      </c>
      <c r="B29" s="43"/>
      <c r="C29" s="43"/>
      <c r="D29" s="43"/>
      <c r="E29" s="43"/>
      <c r="F29" s="44"/>
      <c r="G29" s="30">
        <f>SUM(G27:G28)</f>
        <v>0</v>
      </c>
    </row>
    <row r="32" spans="1:7" x14ac:dyDescent="0.25">
      <c r="A32" s="45" t="s">
        <v>48</v>
      </c>
      <c r="B32" s="46"/>
      <c r="C32" s="46"/>
      <c r="D32" s="46"/>
      <c r="E32" s="46"/>
      <c r="F32" s="47"/>
      <c r="G32" s="39">
        <f>SUM(G23+G29)</f>
        <v>0</v>
      </c>
    </row>
    <row r="34" spans="1:6" x14ac:dyDescent="0.25">
      <c r="A34" s="52" t="s">
        <v>49</v>
      </c>
      <c r="B34" s="53"/>
      <c r="C34" s="53"/>
      <c r="D34" s="53"/>
      <c r="E34" s="53"/>
      <c r="F34" s="53"/>
    </row>
    <row r="36" spans="1:6" x14ac:dyDescent="0.25">
      <c r="C36" s="38"/>
      <c r="D36" s="38"/>
      <c r="E36" s="40"/>
    </row>
    <row r="37" spans="1:6" ht="16.5" thickBot="1" x14ac:dyDescent="0.3">
      <c r="A37" s="48" t="s">
        <v>50</v>
      </c>
      <c r="B37" s="41"/>
      <c r="C37" s="41"/>
      <c r="D37" s="40"/>
    </row>
    <row r="38" spans="1:6" ht="17.25" thickTop="1" thickBot="1" x14ac:dyDescent="0.3">
      <c r="A38" s="48" t="s">
        <v>51</v>
      </c>
      <c r="B38" s="41"/>
      <c r="C38" s="41"/>
      <c r="D38" s="40"/>
    </row>
    <row r="39" spans="1:6" ht="17.25" thickTop="1" thickBot="1" x14ac:dyDescent="0.3">
      <c r="A39" s="48" t="s">
        <v>52</v>
      </c>
      <c r="B39" s="41"/>
      <c r="C39" s="41"/>
      <c r="D39" s="40"/>
    </row>
    <row r="40" spans="1:6" ht="29.25" customHeight="1" thickTop="1" x14ac:dyDescent="0.25"/>
  </sheetData>
  <mergeCells count="3">
    <mergeCell ref="A23:F23"/>
    <mergeCell ref="A29:F29"/>
    <mergeCell ref="A32:F32"/>
  </mergeCells>
  <phoneticPr fontId="10" type="noConversion"/>
  <pageMargins left="0.7" right="0.7" top="0.75" bottom="0.75" header="0.3" footer="0.3"/>
  <pageSetup paperSize="0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84DAEB069C3644BF7168C422B165B3" ma:contentTypeVersion="3" ma:contentTypeDescription="Een nieuw document maken." ma:contentTypeScope="" ma:versionID="507fa9a7715406fb2c6fac5bbf6c444f">
  <xsd:schema xmlns:xsd="http://www.w3.org/2001/XMLSchema" xmlns:xs="http://www.w3.org/2001/XMLSchema" xmlns:p="http://schemas.microsoft.com/office/2006/metadata/properties" xmlns:ns2="1bb69630-65dc-4a8a-9426-076bd336e440" targetNamespace="http://schemas.microsoft.com/office/2006/metadata/properties" ma:root="true" ma:fieldsID="6dc97e2457b48a6d08e222cf6cf1256b" ns2:_="">
    <xsd:import namespace="1bb69630-65dc-4a8a-9426-076bd336e4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69630-65dc-4a8a-9426-076bd336e4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F049A7-5241-4343-9F0A-B4BA7E1A9925}">
  <ds:schemaRefs>
    <ds:schemaRef ds:uri="http://schemas.openxmlformats.org/package/2006/metadata/core-properties"/>
    <ds:schemaRef ds:uri="1bb69630-65dc-4a8a-9426-076bd336e440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5942A90-2AAC-499F-8FB1-E814D8AE9B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64FBFA-629A-4270-9FEF-4DE9283587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b69630-65dc-4a8a-9426-076bd336e4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van Daalen</dc:creator>
  <cp:keywords/>
  <dc:description/>
  <cp:lastModifiedBy>Ingrid Schilder</cp:lastModifiedBy>
  <cp:revision/>
  <dcterms:created xsi:type="dcterms:W3CDTF">2025-12-10T15:06:40Z</dcterms:created>
  <dcterms:modified xsi:type="dcterms:W3CDTF">2026-01-09T08:34:59Z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0x010100ED84DAEB069C3644BF7168C422B165B3</vt:lpwstr>
  </property>
  <property fmtid="{D5CDD505-2E9C-101B-9397-08002B2CF9AE}" pid="3" name="MediaServiceImageTags">
    <vt:lpwstr/>
  </property>
</Properties>
</file>