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gmnl.sharepoint.com/sites/BRW-TeamAdviesenOndersteuning-ContractbeheerenInkoop2/Gedeelde documenten/(Europese) Aanbestedingen/2024 Tetra en Objectportofoons/publicatie/"/>
    </mc:Choice>
  </mc:AlternateContent>
  <xr:revisionPtr revIDLastSave="20" documentId="8_{E4D70A1E-BDF6-4855-9F29-9FB75EFD6CB4}" xr6:coauthVersionLast="47" xr6:coauthVersionMax="47" xr10:uidLastSave="{79DF3CDF-09CA-43CA-ADED-083995748079}"/>
  <bookViews>
    <workbookView xWindow="-110" yWindow="-110" windowWidth="19420" windowHeight="10300" xr2:uid="{F411CA35-F856-4DCD-8DEF-837BC45DB56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9" i="1"/>
  <c r="E10" i="1"/>
  <c r="E11" i="1"/>
  <c r="E12" i="1"/>
  <c r="E13" i="1"/>
  <c r="E14" i="1"/>
  <c r="E15" i="1"/>
  <c r="E6" i="1"/>
  <c r="E16" i="1" l="1"/>
  <c r="E17" i="1" s="1"/>
  <c r="D16" i="1"/>
  <c r="B15" i="1"/>
</calcChain>
</file>

<file path=xl/sharedStrings.xml><?xml version="1.0" encoding="utf-8"?>
<sst xmlns="http://schemas.openxmlformats.org/spreadsheetml/2006/main" count="43" uniqueCount="30">
  <si>
    <t>Bijlage 11: Prijzenblad Randapparatuur Oost 5 perceel 2</t>
  </si>
  <si>
    <t>Groene velden zijn verplichte invulvelden voor inschrijver.</t>
  </si>
  <si>
    <t>Onderdeel</t>
  </si>
  <si>
    <t>weging</t>
  </si>
  <si>
    <t>Model</t>
  </si>
  <si>
    <t>Prijs (ex btw)</t>
  </si>
  <si>
    <t>Portofoon</t>
  </si>
  <si>
    <t>&lt;naam model/type&gt;</t>
  </si>
  <si>
    <t>plafondbedrag max 450 euro excl BTW</t>
  </si>
  <si>
    <t>RSM basis</t>
  </si>
  <si>
    <t>plafondbedrag max 150 euro excl BTW</t>
  </si>
  <si>
    <t>RSM brandweer gebruik</t>
  </si>
  <si>
    <t>plafondbedrag max 300 euro excl BTW</t>
  </si>
  <si>
    <t>Helmset brandweer gebruik geschikt voor RSM brandweer (versie Boommike)</t>
  </si>
  <si>
    <t>Helmset brandweer gebruik geschikt voor RSM brandweer (versie Skullmike)</t>
  </si>
  <si>
    <t>Helmset brandweer gebruik geschikt voor RSM brandweer (standaard)</t>
  </si>
  <si>
    <t>Voertuiglader</t>
  </si>
  <si>
    <t>plafondbedrag max 190 euro excl BTW</t>
  </si>
  <si>
    <t>Tafellader enkel (inclusief voeding)</t>
  </si>
  <si>
    <t>plafondbedrag max 50 euro excl BTW</t>
  </si>
  <si>
    <t>Tafellader meervoudig (6) (multilader)</t>
  </si>
  <si>
    <t>plafondbedrag max 500 euro excl BTW</t>
  </si>
  <si>
    <t>Accu conform PvE</t>
  </si>
  <si>
    <t>plafondbedrag max 140 euro excl BTW</t>
  </si>
  <si>
    <t>Naam</t>
  </si>
  <si>
    <t>Functie</t>
  </si>
  <si>
    <t>Onderneming</t>
  </si>
  <si>
    <t>Handtekening</t>
  </si>
  <si>
    <t>Plaats en datum</t>
  </si>
  <si>
    <t>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</si>
</sst>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Aptos Narrow"/>
      <family val="2"/>
      <scheme val="minor"/>
    </font>
    <font>
      <sz val="11"/>
      <color theme="1"/>
      <name val="Arial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9"/>
      <color rgb="FF000000"/>
      <name val="Verdana"/>
      <family val="2"/>
    </font>
    <font>
      <sz val="11"/>
      <color theme="1"/>
      <name val="Aptos Display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E6E6E6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/>
    </xf>
    <xf numFmtId="7" fontId="7" fillId="4" borderId="3" xfId="1" applyNumberFormat="1" applyFont="1" applyFill="1" applyBorder="1" applyAlignment="1" applyProtection="1">
      <alignment horizontal="center" vertical="center"/>
      <protection locked="0"/>
    </xf>
    <xf numFmtId="5" fontId="7" fillId="4" borderId="3" xfId="1" applyNumberFormat="1" applyFont="1" applyFill="1" applyBorder="1" applyAlignment="1" applyProtection="1">
      <alignment horizontal="center" vertical="center"/>
      <protection locked="0"/>
    </xf>
    <xf numFmtId="0" fontId="8" fillId="3" borderId="3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vertical="center"/>
    </xf>
    <xf numFmtId="5" fontId="3" fillId="2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 vertical="center" indent="4"/>
    </xf>
    <xf numFmtId="0" fontId="10" fillId="5" borderId="4" xfId="0" applyFont="1" applyFill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0" fillId="5" borderId="6" xfId="0" applyFont="1" applyFill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10" fillId="5" borderId="6" xfId="0" applyFont="1" applyFill="1" applyBorder="1" applyAlignment="1">
      <alignment vertical="center" wrapText="1"/>
    </xf>
    <xf numFmtId="0" fontId="6" fillId="0" borderId="3" xfId="0" applyFont="1" applyBorder="1"/>
    <xf numFmtId="5" fontId="7" fillId="3" borderId="3" xfId="1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/>
    </xf>
    <xf numFmtId="5" fontId="0" fillId="0" borderId="0" xfId="0" applyNumberFormat="1"/>
    <xf numFmtId="0" fontId="11" fillId="3" borderId="3" xfId="0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52F4-BE3F-479C-BE3F-F77166909267}">
  <dimension ref="A1:F24"/>
  <sheetViews>
    <sheetView tabSelected="1" workbookViewId="0">
      <selection activeCell="D15" sqref="D15"/>
    </sheetView>
  </sheetViews>
  <sheetFormatPr defaultRowHeight="14.5" x14ac:dyDescent="0.35"/>
  <cols>
    <col min="1" max="1" width="95.54296875" bestFit="1" customWidth="1"/>
    <col min="2" max="2" width="8.26953125" bestFit="1" customWidth="1"/>
    <col min="3" max="3" width="22" customWidth="1"/>
    <col min="4" max="5" width="25.54296875" customWidth="1"/>
    <col min="6" max="6" width="35.54296875" bestFit="1" customWidth="1"/>
  </cols>
  <sheetData>
    <row r="1" spans="1:6" ht="23.5" thickBot="1" x14ac:dyDescent="0.4">
      <c r="A1" s="1" t="s">
        <v>0</v>
      </c>
      <c r="B1" s="2"/>
      <c r="C1" s="3"/>
      <c r="D1" s="3"/>
      <c r="E1" s="3"/>
      <c r="F1" s="3"/>
    </row>
    <row r="2" spans="1:6" x14ac:dyDescent="0.35">
      <c r="A2" s="4"/>
      <c r="B2" s="4"/>
      <c r="C2" s="4"/>
      <c r="D2" s="4"/>
      <c r="E2" s="4"/>
    </row>
    <row r="3" spans="1:6" x14ac:dyDescent="0.35">
      <c r="A3" s="5" t="s">
        <v>1</v>
      </c>
      <c r="B3" s="5"/>
      <c r="C3" s="6"/>
      <c r="D3" s="7"/>
      <c r="E3" s="7"/>
    </row>
    <row r="4" spans="1:6" x14ac:dyDescent="0.35">
      <c r="A4" s="4"/>
      <c r="B4" s="4"/>
      <c r="C4" s="4"/>
      <c r="D4" s="4"/>
      <c r="E4" s="4"/>
    </row>
    <row r="5" spans="1:6" x14ac:dyDescent="0.35">
      <c r="A5" s="8" t="s">
        <v>2</v>
      </c>
      <c r="B5" s="8" t="s">
        <v>3</v>
      </c>
      <c r="C5" s="8" t="s">
        <v>4</v>
      </c>
      <c r="D5" s="8" t="s">
        <v>5</v>
      </c>
      <c r="E5" s="8" t="s">
        <v>29</v>
      </c>
      <c r="F5" s="8"/>
    </row>
    <row r="6" spans="1:6" x14ac:dyDescent="0.35">
      <c r="A6" s="26" t="s">
        <v>6</v>
      </c>
      <c r="B6" s="9">
        <v>2885</v>
      </c>
      <c r="C6" s="10" t="s">
        <v>7</v>
      </c>
      <c r="D6" s="11"/>
      <c r="E6" s="23">
        <f>D6*B6</f>
        <v>0</v>
      </c>
      <c r="F6" s="22" t="s">
        <v>8</v>
      </c>
    </row>
    <row r="7" spans="1:6" x14ac:dyDescent="0.35">
      <c r="A7" s="26" t="s">
        <v>9</v>
      </c>
      <c r="B7" s="9">
        <v>100</v>
      </c>
      <c r="C7" s="10" t="s">
        <v>7</v>
      </c>
      <c r="D7" s="11"/>
      <c r="E7" s="23">
        <f t="shared" ref="E7:E15" si="0">D7*B7</f>
        <v>0</v>
      </c>
      <c r="F7" s="22" t="s">
        <v>10</v>
      </c>
    </row>
    <row r="8" spans="1:6" x14ac:dyDescent="0.35">
      <c r="A8" s="26" t="s">
        <v>11</v>
      </c>
      <c r="B8" s="9">
        <v>3140</v>
      </c>
      <c r="C8" s="10" t="s">
        <v>7</v>
      </c>
      <c r="D8" s="11"/>
      <c r="E8" s="23">
        <f t="shared" si="0"/>
        <v>0</v>
      </c>
      <c r="F8" s="22" t="s">
        <v>12</v>
      </c>
    </row>
    <row r="9" spans="1:6" x14ac:dyDescent="0.35">
      <c r="A9" s="26" t="s">
        <v>13</v>
      </c>
      <c r="B9" s="9">
        <v>1950</v>
      </c>
      <c r="C9" s="10" t="s">
        <v>7</v>
      </c>
      <c r="D9" s="11"/>
      <c r="E9" s="23">
        <f t="shared" si="0"/>
        <v>0</v>
      </c>
      <c r="F9" s="22" t="s">
        <v>10</v>
      </c>
    </row>
    <row r="10" spans="1:6" x14ac:dyDescent="0.35">
      <c r="A10" s="26" t="s">
        <v>14</v>
      </c>
      <c r="B10" s="9">
        <v>1950</v>
      </c>
      <c r="C10" s="10" t="s">
        <v>7</v>
      </c>
      <c r="D10" s="11"/>
      <c r="E10" s="23">
        <f t="shared" si="0"/>
        <v>0</v>
      </c>
      <c r="F10" s="22" t="s">
        <v>10</v>
      </c>
    </row>
    <row r="11" spans="1:6" x14ac:dyDescent="0.35">
      <c r="A11" s="26" t="s">
        <v>15</v>
      </c>
      <c r="B11" s="9">
        <v>1950</v>
      </c>
      <c r="C11" s="10" t="s">
        <v>7</v>
      </c>
      <c r="D11" s="11"/>
      <c r="E11" s="23">
        <f t="shared" si="0"/>
        <v>0</v>
      </c>
      <c r="F11" s="22" t="s">
        <v>10</v>
      </c>
    </row>
    <row r="12" spans="1:6" x14ac:dyDescent="0.35">
      <c r="A12" s="26" t="s">
        <v>16</v>
      </c>
      <c r="B12" s="9">
        <v>2540</v>
      </c>
      <c r="C12" s="10" t="s">
        <v>7</v>
      </c>
      <c r="D12" s="11"/>
      <c r="E12" s="23">
        <f t="shared" si="0"/>
        <v>0</v>
      </c>
      <c r="F12" s="22" t="s">
        <v>17</v>
      </c>
    </row>
    <row r="13" spans="1:6" x14ac:dyDescent="0.35">
      <c r="A13" s="26" t="s">
        <v>18</v>
      </c>
      <c r="B13" s="9">
        <v>10</v>
      </c>
      <c r="C13" s="10" t="s">
        <v>7</v>
      </c>
      <c r="D13" s="11"/>
      <c r="E13" s="23">
        <f t="shared" si="0"/>
        <v>0</v>
      </c>
      <c r="F13" s="22" t="s">
        <v>19</v>
      </c>
    </row>
    <row r="14" spans="1:6" x14ac:dyDescent="0.35">
      <c r="A14" s="26" t="s">
        <v>20</v>
      </c>
      <c r="B14" s="12">
        <v>52</v>
      </c>
      <c r="C14" s="10" t="s">
        <v>7</v>
      </c>
      <c r="D14" s="11"/>
      <c r="E14" s="23">
        <f t="shared" si="0"/>
        <v>0</v>
      </c>
      <c r="F14" s="22" t="s">
        <v>21</v>
      </c>
    </row>
    <row r="15" spans="1:6" x14ac:dyDescent="0.35">
      <c r="A15" s="26" t="s">
        <v>22</v>
      </c>
      <c r="B15" s="13">
        <f>B6*2</f>
        <v>5770</v>
      </c>
      <c r="C15" s="10" t="s">
        <v>7</v>
      </c>
      <c r="D15" s="11"/>
      <c r="E15" s="23">
        <f t="shared" si="0"/>
        <v>0</v>
      </c>
      <c r="F15" s="22" t="s">
        <v>23</v>
      </c>
    </row>
    <row r="16" spans="1:6" x14ac:dyDescent="0.35">
      <c r="A16" s="14"/>
      <c r="B16" s="14"/>
      <c r="C16" s="24" t="s">
        <v>29</v>
      </c>
      <c r="D16" s="15">
        <f>SUM(D6:D15)</f>
        <v>0</v>
      </c>
      <c r="E16" s="15">
        <f>SUM(E6:E15)</f>
        <v>0</v>
      </c>
      <c r="F16" s="15"/>
    </row>
    <row r="17" spans="1:5" x14ac:dyDescent="0.35">
      <c r="E17" s="25">
        <f>E16*1.5</f>
        <v>0</v>
      </c>
    </row>
    <row r="18" spans="1:5" x14ac:dyDescent="0.35">
      <c r="A18" s="16"/>
      <c r="B18" s="16"/>
    </row>
    <row r="19" spans="1:5" ht="15" thickBot="1" x14ac:dyDescent="0.4">
      <c r="A19" s="16"/>
      <c r="B19" s="16"/>
    </row>
    <row r="20" spans="1:5" ht="15" thickBot="1" x14ac:dyDescent="0.4">
      <c r="A20" s="17" t="s">
        <v>24</v>
      </c>
      <c r="B20" s="17"/>
      <c r="C20" s="18"/>
    </row>
    <row r="21" spans="1:5" ht="15" thickBot="1" x14ac:dyDescent="0.4">
      <c r="A21" s="19" t="s">
        <v>25</v>
      </c>
      <c r="B21" s="19"/>
      <c r="C21" s="20"/>
    </row>
    <row r="22" spans="1:5" ht="15" thickBot="1" x14ac:dyDescent="0.4">
      <c r="A22" s="19" t="s">
        <v>26</v>
      </c>
      <c r="B22" s="19"/>
      <c r="C22" s="20"/>
    </row>
    <row r="23" spans="1:5" ht="15" thickBot="1" x14ac:dyDescent="0.4">
      <c r="A23" s="21" t="s">
        <v>27</v>
      </c>
      <c r="B23" s="21"/>
      <c r="C23" s="20"/>
    </row>
    <row r="24" spans="1:5" ht="15" thickBot="1" x14ac:dyDescent="0.4">
      <c r="A24" s="19" t="s">
        <v>28</v>
      </c>
      <c r="B24" s="19"/>
      <c r="C24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2417EAA3A121C4CA0D1F54AF8CA573D" ma:contentTypeVersion="14" ma:contentTypeDescription="Een nieuw document maken." ma:contentTypeScope="" ma:versionID="cdd497bdc00ee194f9730cdea45266bf">
  <xsd:schema xmlns:xsd="http://www.w3.org/2001/XMLSchema" xmlns:xs="http://www.w3.org/2001/XMLSchema" xmlns:p="http://schemas.microsoft.com/office/2006/metadata/properties" xmlns:ns2="3645cba3-e88b-4224-8b2c-264f4a2cc1ed" xmlns:ns3="a91514a2-9f10-4087-a0b9-e84f8466e612" targetNamespace="http://schemas.microsoft.com/office/2006/metadata/properties" ma:root="true" ma:fieldsID="b096d5b26620137ed58aaace8dbfaca9" ns2:_="" ns3:_="">
    <xsd:import namespace="3645cba3-e88b-4224-8b2c-264f4a2cc1ed"/>
    <xsd:import namespace="a91514a2-9f10-4087-a0b9-e84f8466e6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45cba3-e88b-4224-8b2c-264f4a2cc1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e6a23232-2ab8-47bb-a2e7-0e6af88b35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514a2-9f10-4087-a0b9-e84f8466e612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45cba3-e88b-4224-8b2c-264f4a2cc1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47DBAA-7D2E-466F-B03D-4DC31ABD407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CA94F2-2870-4B11-B383-650E782D3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45cba3-e88b-4224-8b2c-264f4a2cc1ed"/>
    <ds:schemaRef ds:uri="a91514a2-9f10-4087-a0b9-e84f8466e6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BA392F1-9EEC-4F77-9A97-5FC223C6F243}">
  <ds:schemaRefs>
    <ds:schemaRef ds:uri="http://schemas.microsoft.com/office/2006/metadata/properties"/>
    <ds:schemaRef ds:uri="http://schemas.microsoft.com/office/infopath/2007/PartnerControls"/>
    <ds:schemaRef ds:uri="3645cba3-e88b-4224-8b2c-264f4a2cc1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VGGM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 Vrind</dc:creator>
  <cp:lastModifiedBy>Micha Vrind</cp:lastModifiedBy>
  <dcterms:created xsi:type="dcterms:W3CDTF">2025-04-18T07:42:53Z</dcterms:created>
  <dcterms:modified xsi:type="dcterms:W3CDTF">2025-06-06T08:41:12Z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0x010100B2417EAA3A121C4CA0D1F54AF8CA573D</vt:lpwstr>
  </property>
  <property fmtid="{D5CDD505-2E9C-101B-9397-08002B2CF9AE}" pid="3" name="MediaServiceImageTags">
    <vt:lpwstr/>
  </property>
</Properties>
</file>