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218" documentId="8_{EA5FB8D8-B139-4A94-BF39-34B9A0D1C999}" xr6:coauthVersionLast="47" xr6:coauthVersionMax="47" xr10:uidLastSave="{CCD0FFB6-DE14-466F-BAE2-F025B2D5F0D6}"/>
  <bookViews>
    <workbookView xWindow="-120" yWindow="-120" windowWidth="29040" windowHeight="1572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2" i="1"/>
  <c r="E16" i="1"/>
  <c r="E11" i="1"/>
  <c r="E10" i="1"/>
  <c r="E13" i="1" l="1"/>
  <c r="E19" i="1"/>
  <c r="E21" i="1" l="1"/>
  <c r="E20" i="1"/>
  <c r="E22" i="1"/>
  <c r="E25" i="1" l="1"/>
  <c r="E24" i="1"/>
  <c r="E26" i="1" l="1"/>
  <c r="E29" i="1" s="1"/>
</calcChain>
</file>

<file path=xl/sharedStrings.xml><?xml version="1.0" encoding="utf-8"?>
<sst xmlns="http://schemas.openxmlformats.org/spreadsheetml/2006/main" count="51" uniqueCount="38">
  <si>
    <t>Naam</t>
  </si>
  <si>
    <t>Naam tekeningbevoegde</t>
  </si>
  <si>
    <t>Functie tekeningbevoegde</t>
  </si>
  <si>
    <t>Datum</t>
  </si>
  <si>
    <t>Handtekening tekeningbevoegde</t>
  </si>
  <si>
    <t>Omschrijving</t>
  </si>
  <si>
    <t xml:space="preserve">Aantal </t>
  </si>
  <si>
    <t>Prijs per eenheid</t>
  </si>
  <si>
    <t>Prijs per maand</t>
  </si>
  <si>
    <t>Eenheid</t>
  </si>
  <si>
    <t>Merk en type</t>
  </si>
  <si>
    <t>Koffie en ingrediënten voor in automaat</t>
  </si>
  <si>
    <t>Aantal</t>
  </si>
  <si>
    <t>: ..........................................................................................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</si>
  <si>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</si>
  <si>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kg</t>
  </si>
  <si>
    <t>Prijs per stuk</t>
  </si>
  <si>
    <t>Inschrijvers vullen alle grijze cellen in.</t>
  </si>
  <si>
    <t>Merk en soort</t>
  </si>
  <si>
    <t>Europese aanbesteding warme drankenautomaten</t>
  </si>
  <si>
    <t>Poeder voor chocolademelk</t>
  </si>
  <si>
    <t>Cappuccino topping</t>
  </si>
  <si>
    <t xml:space="preserve">Waar dit wordt gevraagd (grijze cellen), vult de Inschrijver naast de prijzen ook de aangeboden merken en typen van de producten in. </t>
  </si>
  <si>
    <t>Aantal (schatting)</t>
  </si>
  <si>
    <t>Koopprijs type 2: koffieautomaat voor medewerkers (plek voor 2 type bonen)</t>
  </si>
  <si>
    <t>Koopprijs type 1: koffieautomaat voor medewerkers (plek voor 1 type bonen)</t>
  </si>
  <si>
    <t>TOTAAL</t>
  </si>
  <si>
    <t>Totale kosten per jaar</t>
  </si>
  <si>
    <t>Totaal aanschaf</t>
  </si>
  <si>
    <t>Koffiebonen melange 2 (middelste prijs variant)</t>
  </si>
  <si>
    <t>Koffiebonen melange 1 (hoogste prijs variant)</t>
  </si>
  <si>
    <t>Koffiebonen melange 3 (laagste prijs variant)</t>
  </si>
  <si>
    <t>Freshbrew decafé #1 (indien koffiebonen)</t>
  </si>
  <si>
    <t>Freshbrew decafé #1 (indien freshbrew)</t>
  </si>
  <si>
    <t xml:space="preserve">Koopprijs type 3: koffieautomaat voor leerlingen </t>
  </si>
  <si>
    <t xml:space="preserve">Service koffieautomaat type 1, 2, 3 </t>
  </si>
  <si>
    <t>Bijlage 2 | Prijsdocument</t>
  </si>
  <si>
    <t>Totale fictieve kosten (Inschrijfprijs)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</si>
</sst>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12"/>
      <name val="Calibri Light"/>
      <family val="2"/>
    </font>
    <font>
      <b/>
      <sz val="20"/>
      <color theme="9" tint="-0.249977111117893"/>
      <name val="Calibri Light"/>
      <family val="2"/>
    </font>
    <font>
      <sz val="20"/>
      <color theme="9" tint="-0.249977111117893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9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44" fontId="9" fillId="2" borderId="0" xfId="0" applyNumberFormat="1" applyFont="1" applyFill="1"/>
    <xf numFmtId="9" fontId="5" fillId="2" borderId="0" xfId="2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10" fillId="2" borderId="10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11" xfId="0" applyFont="1" applyFill="1" applyBorder="1"/>
    <xf numFmtId="9" fontId="5" fillId="2" borderId="8" xfId="2" applyFont="1" applyFill="1" applyBorder="1"/>
    <xf numFmtId="0" fontId="8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/>
    <xf numFmtId="0" fontId="5" fillId="2" borderId="0" xfId="0" applyFont="1" applyFill="1" applyAlignment="1">
      <alignment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2" fillId="2" borderId="0" xfId="0" applyFont="1" applyFill="1" applyAlignment="1">
      <alignment vertical="center"/>
    </xf>
    <xf numFmtId="44" fontId="5" fillId="0" borderId="15" xfId="0" applyNumberFormat="1" applyFont="1" applyBorder="1"/>
    <xf numFmtId="44" fontId="5" fillId="0" borderId="20" xfId="0" applyNumberFormat="1" applyFont="1" applyBorder="1"/>
    <xf numFmtId="0" fontId="0" fillId="2" borderId="0" xfId="0" applyFill="1"/>
    <xf numFmtId="3" fontId="5" fillId="2" borderId="15" xfId="2" applyNumberFormat="1" applyFont="1" applyFill="1" applyBorder="1" applyAlignment="1">
      <alignment horizontal="left"/>
    </xf>
    <xf numFmtId="0" fontId="11" fillId="2" borderId="7" xfId="0" applyFont="1" applyFill="1" applyBorder="1"/>
    <xf numFmtId="0" fontId="1" fillId="2" borderId="0" xfId="0" applyFont="1" applyFill="1"/>
    <xf numFmtId="0" fontId="6" fillId="2" borderId="0" xfId="0" applyFont="1" applyFill="1"/>
    <xf numFmtId="3" fontId="5" fillId="2" borderId="20" xfId="2" applyNumberFormat="1" applyFont="1" applyFill="1" applyBorder="1" applyAlignment="1">
      <alignment horizontal="left"/>
    </xf>
    <xf numFmtId="3" fontId="5" fillId="0" borderId="15" xfId="2" applyNumberFormat="1" applyFont="1" applyFill="1" applyBorder="1"/>
    <xf numFmtId="3" fontId="5" fillId="0" borderId="20" xfId="2" applyNumberFormat="1" applyFont="1" applyFill="1" applyBorder="1"/>
    <xf numFmtId="44" fontId="5" fillId="4" borderId="15" xfId="1" applyFont="1" applyFill="1" applyBorder="1"/>
    <xf numFmtId="0" fontId="2" fillId="4" borderId="18" xfId="0" applyFont="1" applyFill="1" applyBorder="1"/>
    <xf numFmtId="0" fontId="3" fillId="3" borderId="24" xfId="3" applyFont="1" applyFill="1" applyBorder="1" applyAlignment="1">
      <alignment vertical="center"/>
    </xf>
    <xf numFmtId="0" fontId="3" fillId="3" borderId="25" xfId="3" applyFont="1" applyFill="1" applyBorder="1" applyAlignment="1">
      <alignment horizontal="center" vertical="center" wrapText="1"/>
    </xf>
    <xf numFmtId="0" fontId="3" fillId="3" borderId="25" xfId="3" applyFont="1" applyFill="1" applyBorder="1" applyAlignment="1">
      <alignment horizontal="center" vertical="center"/>
    </xf>
    <xf numFmtId="0" fontId="3" fillId="3" borderId="16" xfId="3" applyFont="1" applyFill="1" applyBorder="1" applyAlignment="1">
      <alignment horizontal="center" vertical="center"/>
    </xf>
    <xf numFmtId="0" fontId="12" fillId="2" borderId="3" xfId="0" applyFont="1" applyFill="1" applyBorder="1"/>
    <xf numFmtId="0" fontId="13" fillId="2" borderId="3" xfId="0" applyFont="1" applyFill="1" applyBorder="1"/>
    <xf numFmtId="0" fontId="5" fillId="2" borderId="29" xfId="0" applyFont="1" applyFill="1" applyBorder="1" applyAlignment="1">
      <alignment horizontal="left" wrapText="1"/>
    </xf>
    <xf numFmtId="44" fontId="5" fillId="4" borderId="30" xfId="1" applyFont="1" applyFill="1" applyBorder="1"/>
    <xf numFmtId="44" fontId="5" fillId="0" borderId="30" xfId="0" applyNumberFormat="1" applyFont="1" applyBorder="1"/>
    <xf numFmtId="0" fontId="2" fillId="4" borderId="31" xfId="0" applyFont="1" applyFill="1" applyBorder="1"/>
    <xf numFmtId="0" fontId="5" fillId="2" borderId="0" xfId="0" applyFont="1" applyFill="1" applyAlignment="1">
      <alignment horizontal="left" wrapText="1"/>
    </xf>
    <xf numFmtId="3" fontId="5" fillId="2" borderId="0" xfId="2" applyNumberFormat="1" applyFont="1" applyFill="1" applyBorder="1" applyAlignment="1">
      <alignment horizontal="center"/>
    </xf>
    <xf numFmtId="3" fontId="5" fillId="2" borderId="2" xfId="2" applyNumberFormat="1" applyFont="1" applyFill="1" applyBorder="1" applyAlignment="1">
      <alignment horizontal="center"/>
    </xf>
    <xf numFmtId="44" fontId="5" fillId="2" borderId="19" xfId="1" applyFont="1" applyFill="1" applyBorder="1"/>
    <xf numFmtId="0" fontId="2" fillId="4" borderId="27" xfId="0" applyFont="1" applyFill="1" applyBorder="1"/>
    <xf numFmtId="0" fontId="2" fillId="0" borderId="3" xfId="0" applyFont="1" applyBorder="1"/>
    <xf numFmtId="44" fontId="5" fillId="4" borderId="27" xfId="1" applyFont="1" applyFill="1" applyBorder="1"/>
    <xf numFmtId="44" fontId="5" fillId="0" borderId="29" xfId="0" applyNumberFormat="1" applyFont="1" applyBorder="1"/>
    <xf numFmtId="44" fontId="9" fillId="2" borderId="2" xfId="0" applyNumberFormat="1" applyFont="1" applyFill="1" applyBorder="1"/>
    <xf numFmtId="44" fontId="11" fillId="3" borderId="10" xfId="0" applyNumberFormat="1" applyFont="1" applyFill="1" applyBorder="1"/>
    <xf numFmtId="9" fontId="5" fillId="2" borderId="10" xfId="2" applyFont="1" applyFill="1" applyBorder="1"/>
    <xf numFmtId="0" fontId="8" fillId="0" borderId="1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3" fillId="3" borderId="25" xfId="3" applyFont="1" applyFill="1" applyBorder="1" applyAlignment="1">
      <alignment horizontal="center" vertical="center" wrapText="1"/>
    </xf>
    <xf numFmtId="3" fontId="5" fillId="2" borderId="15" xfId="2" applyNumberFormat="1" applyFont="1" applyFill="1" applyBorder="1" applyAlignment="1">
      <alignment horizontal="center"/>
    </xf>
    <xf numFmtId="3" fontId="5" fillId="2" borderId="27" xfId="2" applyNumberFormat="1" applyFont="1" applyFill="1" applyBorder="1" applyAlignment="1">
      <alignment horizontal="center"/>
    </xf>
    <xf numFmtId="3" fontId="5" fillId="2" borderId="32" xfId="2" applyNumberFormat="1" applyFont="1" applyFill="1" applyBorder="1" applyAlignment="1">
      <alignment horizontal="center"/>
    </xf>
    <xf numFmtId="0" fontId="3" fillId="3" borderId="26" xfId="3" applyFont="1" applyFill="1" applyBorder="1" applyAlignment="1">
      <alignment horizontal="center" vertical="center" wrapText="1"/>
    </xf>
    <xf numFmtId="0" fontId="3" fillId="3" borderId="28" xfId="3" applyFont="1" applyFill="1" applyBorder="1" applyAlignment="1">
      <alignment horizontal="center" vertical="center" wrapText="1"/>
    </xf>
    <xf numFmtId="3" fontId="5" fillId="2" borderId="23" xfId="2" applyNumberFormat="1" applyFont="1" applyFill="1" applyBorder="1" applyAlignment="1">
      <alignment horizontal="center"/>
    </xf>
    <xf numFmtId="3" fontId="5" fillId="2" borderId="21" xfId="2" applyNumberFormat="1" applyFont="1" applyFill="1" applyBorder="1" applyAlignment="1">
      <alignment horizontal="center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0</xdr:row>
      <xdr:rowOff>34636</xdr:rowOff>
    </xdr:from>
    <xdr:to>
      <xdr:col>0</xdr:col>
      <xdr:colOff>1901479</xdr:colOff>
      <xdr:row>4</xdr:row>
      <xdr:rowOff>34541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9559BCD0-A62D-668F-6906-F5B3E03F4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55" y="34636"/>
          <a:ext cx="1847619" cy="7619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zoomScale="110" zoomScaleNormal="110" workbookViewId="0">
      <selection activeCell="E29" sqref="E29"/>
    </sheetView>
  </sheetViews>
  <sheetFormatPr defaultColWidth="9.28515625" defaultRowHeight="15.95" customHeight="1" x14ac:dyDescent="0.2"/>
  <cols>
    <col min="1" max="1" width="71.7109375" style="1" customWidth="1"/>
    <col min="2" max="2" width="9.5703125" style="1" customWidth="1"/>
    <col min="3" max="3" width="10" style="1" customWidth="1"/>
    <col min="4" max="4" width="17" style="1" customWidth="1"/>
    <col min="5" max="5" width="20" style="1" customWidth="1"/>
    <col min="6" max="6" width="28" style="2" customWidth="1"/>
    <col min="7" max="16384" width="9.28515625" style="1"/>
  </cols>
  <sheetData>
    <row r="1" spans="1:7" ht="12.75" x14ac:dyDescent="0.2">
      <c r="A1" s="3"/>
      <c r="B1" s="4"/>
      <c r="C1" s="4"/>
      <c r="D1" s="4"/>
      <c r="E1" s="4"/>
      <c r="F1" s="4"/>
    </row>
    <row r="2" spans="1:7" ht="15.95" customHeight="1" x14ac:dyDescent="0.2">
      <c r="A2" s="6"/>
      <c r="B2" s="7"/>
      <c r="C2" s="7"/>
      <c r="D2" s="7"/>
      <c r="E2" s="7"/>
      <c r="F2" s="7"/>
    </row>
    <row r="3" spans="1:7" ht="15.95" customHeight="1" x14ac:dyDescent="0.2">
      <c r="A3" s="6"/>
      <c r="B3" s="7"/>
      <c r="C3" s="7"/>
      <c r="D3" s="7"/>
      <c r="E3" s="7"/>
      <c r="F3" s="7"/>
    </row>
    <row r="4" spans="1:7" ht="15.95" customHeight="1" x14ac:dyDescent="0.2">
      <c r="A4" s="6"/>
      <c r="B4" s="7"/>
      <c r="C4" s="7"/>
      <c r="D4" s="7"/>
      <c r="E4" s="7"/>
      <c r="F4" s="7"/>
    </row>
    <row r="5" spans="1:7" ht="29.25" customHeight="1" x14ac:dyDescent="0.4">
      <c r="A5" s="45" t="s">
        <v>19</v>
      </c>
      <c r="B5" s="7"/>
      <c r="C5" s="7"/>
      <c r="D5" s="7"/>
      <c r="E5" s="7"/>
      <c r="F5" s="7"/>
    </row>
    <row r="6" spans="1:7" ht="24" customHeight="1" x14ac:dyDescent="0.4">
      <c r="A6" s="46" t="s">
        <v>36</v>
      </c>
      <c r="B6" s="34"/>
      <c r="C6" s="34"/>
      <c r="D6" s="35"/>
      <c r="E6" s="7"/>
      <c r="F6" s="7"/>
    </row>
    <row r="7" spans="1:7" ht="15.95" customHeight="1" x14ac:dyDescent="0.2">
      <c r="A7" s="6"/>
      <c r="B7" s="7"/>
      <c r="C7" s="7"/>
      <c r="D7" s="7"/>
      <c r="E7" s="7"/>
      <c r="F7" s="7"/>
    </row>
    <row r="8" spans="1:7" ht="10.5" customHeight="1" thickBot="1" x14ac:dyDescent="0.25">
      <c r="A8" s="7"/>
      <c r="B8" s="7"/>
      <c r="C8" s="7"/>
      <c r="D8" s="7"/>
      <c r="E8" s="7"/>
      <c r="F8" s="7"/>
    </row>
    <row r="9" spans="1:7" ht="15" customHeight="1" x14ac:dyDescent="0.2">
      <c r="A9" s="41" t="s">
        <v>5</v>
      </c>
      <c r="B9" s="69" t="s">
        <v>23</v>
      </c>
      <c r="C9" s="69"/>
      <c r="D9" s="42" t="s">
        <v>16</v>
      </c>
      <c r="E9" s="43" t="s">
        <v>28</v>
      </c>
      <c r="F9" s="44" t="s">
        <v>10</v>
      </c>
    </row>
    <row r="10" spans="1:7" ht="15.75" customHeight="1" x14ac:dyDescent="0.2">
      <c r="A10" s="26" t="s">
        <v>25</v>
      </c>
      <c r="B10" s="70">
        <v>28</v>
      </c>
      <c r="C10" s="70"/>
      <c r="D10" s="39"/>
      <c r="E10" s="29">
        <f>B10*D10</f>
        <v>0</v>
      </c>
      <c r="F10" s="40"/>
    </row>
    <row r="11" spans="1:7" ht="15.95" customHeight="1" x14ac:dyDescent="0.2">
      <c r="A11" s="47" t="s">
        <v>24</v>
      </c>
      <c r="B11" s="75">
        <v>6</v>
      </c>
      <c r="C11" s="76"/>
      <c r="D11" s="39"/>
      <c r="E11" s="29">
        <f>B11*D11</f>
        <v>0</v>
      </c>
      <c r="F11" s="50"/>
    </row>
    <row r="12" spans="1:7" ht="15.95" customHeight="1" thickBot="1" x14ac:dyDescent="0.25">
      <c r="A12" s="27" t="s">
        <v>34</v>
      </c>
      <c r="B12" s="71">
        <v>3</v>
      </c>
      <c r="C12" s="72"/>
      <c r="D12" s="48"/>
      <c r="E12" s="49">
        <f>B12*D12</f>
        <v>0</v>
      </c>
      <c r="F12" s="50"/>
    </row>
    <row r="13" spans="1:7" ht="15.95" customHeight="1" thickBot="1" x14ac:dyDescent="0.25">
      <c r="A13" s="51"/>
      <c r="B13" s="52"/>
      <c r="C13" s="53"/>
      <c r="D13" s="54" t="s">
        <v>26</v>
      </c>
      <c r="E13" s="30">
        <f>SUM(E10:E12)</f>
        <v>0</v>
      </c>
      <c r="F13" s="55"/>
      <c r="G13" s="56"/>
    </row>
    <row r="14" spans="1:7" ht="9.75" customHeight="1" thickBot="1" x14ac:dyDescent="0.25">
      <c r="A14" s="25"/>
      <c r="B14" s="10"/>
      <c r="C14" s="10"/>
      <c r="D14" s="25"/>
      <c r="E14" s="9"/>
      <c r="F14" s="7"/>
    </row>
    <row r="15" spans="1:7" ht="15" customHeight="1" x14ac:dyDescent="0.2">
      <c r="A15" s="41" t="s">
        <v>5</v>
      </c>
      <c r="B15" s="73" t="s">
        <v>12</v>
      </c>
      <c r="C15" s="74"/>
      <c r="D15" s="42" t="s">
        <v>8</v>
      </c>
      <c r="E15" s="43" t="s">
        <v>27</v>
      </c>
      <c r="F15" s="44" t="s">
        <v>10</v>
      </c>
    </row>
    <row r="16" spans="1:7" ht="15.95" customHeight="1" x14ac:dyDescent="0.2">
      <c r="A16" s="26" t="s">
        <v>35</v>
      </c>
      <c r="B16" s="75">
        <v>37</v>
      </c>
      <c r="C16" s="76"/>
      <c r="D16" s="39"/>
      <c r="E16" s="29">
        <f>B16*D16*12</f>
        <v>0</v>
      </c>
      <c r="F16" s="40"/>
    </row>
    <row r="17" spans="1:6" ht="9.75" customHeight="1" thickBot="1" x14ac:dyDescent="0.25">
      <c r="A17" s="25"/>
      <c r="B17" s="10"/>
      <c r="C17" s="10"/>
      <c r="D17" s="25"/>
      <c r="E17" s="9"/>
      <c r="F17" s="1"/>
    </row>
    <row r="18" spans="1:6" ht="15" customHeight="1" x14ac:dyDescent="0.2">
      <c r="A18" s="41" t="s">
        <v>11</v>
      </c>
      <c r="B18" s="42" t="s">
        <v>6</v>
      </c>
      <c r="C18" s="42" t="s">
        <v>9</v>
      </c>
      <c r="D18" s="42" t="s">
        <v>7</v>
      </c>
      <c r="E18" s="43" t="s">
        <v>27</v>
      </c>
      <c r="F18" s="44" t="s">
        <v>18</v>
      </c>
    </row>
    <row r="19" spans="1:6" ht="15.95" customHeight="1" x14ac:dyDescent="0.2">
      <c r="A19" s="26" t="s">
        <v>30</v>
      </c>
      <c r="B19" s="37">
        <v>1000</v>
      </c>
      <c r="C19" s="32" t="s">
        <v>15</v>
      </c>
      <c r="D19" s="39"/>
      <c r="E19" s="29">
        <f t="shared" ref="E19:E25" si="0">SUM(B19*D19)</f>
        <v>0</v>
      </c>
      <c r="F19" s="40"/>
    </row>
    <row r="20" spans="1:6" ht="15.95" customHeight="1" x14ac:dyDescent="0.2">
      <c r="A20" s="26" t="s">
        <v>29</v>
      </c>
      <c r="B20" s="37">
        <v>875</v>
      </c>
      <c r="C20" s="32" t="s">
        <v>15</v>
      </c>
      <c r="D20" s="39"/>
      <c r="E20" s="29">
        <f t="shared" si="0"/>
        <v>0</v>
      </c>
      <c r="F20" s="40"/>
    </row>
    <row r="21" spans="1:6" ht="15.95" customHeight="1" x14ac:dyDescent="0.2">
      <c r="A21" s="26" t="s">
        <v>31</v>
      </c>
      <c r="B21" s="37">
        <v>625</v>
      </c>
      <c r="C21" s="32" t="s">
        <v>15</v>
      </c>
      <c r="D21" s="39"/>
      <c r="E21" s="29">
        <f t="shared" si="0"/>
        <v>0</v>
      </c>
      <c r="F21" s="40"/>
    </row>
    <row r="22" spans="1:6" ht="15.95" customHeight="1" x14ac:dyDescent="0.2">
      <c r="A22" s="26" t="s">
        <v>32</v>
      </c>
      <c r="B22" s="37">
        <v>300</v>
      </c>
      <c r="C22" s="32" t="s">
        <v>15</v>
      </c>
      <c r="D22" s="39"/>
      <c r="E22" s="29">
        <f t="shared" si="0"/>
        <v>0</v>
      </c>
      <c r="F22" s="40"/>
    </row>
    <row r="23" spans="1:6" ht="15.95" customHeight="1" x14ac:dyDescent="0.2">
      <c r="A23" s="26" t="s">
        <v>33</v>
      </c>
      <c r="B23" s="37">
        <v>300</v>
      </c>
      <c r="C23" s="32" t="s">
        <v>15</v>
      </c>
      <c r="D23" s="39"/>
      <c r="E23" s="29">
        <f>SUM(B23*D23)</f>
        <v>0</v>
      </c>
      <c r="F23" s="50"/>
    </row>
    <row r="24" spans="1:6" ht="15.95" customHeight="1" x14ac:dyDescent="0.2">
      <c r="A24" s="26" t="s">
        <v>20</v>
      </c>
      <c r="B24" s="37">
        <v>1200</v>
      </c>
      <c r="C24" s="32" t="s">
        <v>15</v>
      </c>
      <c r="D24" s="39"/>
      <c r="E24" s="29">
        <f t="shared" si="0"/>
        <v>0</v>
      </c>
      <c r="F24" s="50"/>
    </row>
    <row r="25" spans="1:6" ht="15.95" customHeight="1" thickBot="1" x14ac:dyDescent="0.25">
      <c r="A25" s="27" t="s">
        <v>21</v>
      </c>
      <c r="B25" s="38">
        <v>1500</v>
      </c>
      <c r="C25" s="36" t="s">
        <v>15</v>
      </c>
      <c r="D25" s="57"/>
      <c r="E25" s="29">
        <f t="shared" si="0"/>
        <v>0</v>
      </c>
      <c r="F25" s="50"/>
    </row>
    <row r="26" spans="1:6" ht="15.95" customHeight="1" thickBot="1" x14ac:dyDescent="0.25">
      <c r="A26" s="7"/>
      <c r="B26" s="7"/>
      <c r="C26" s="7"/>
      <c r="D26" s="7"/>
      <c r="E26" s="58">
        <f>SUM(E19:E25)</f>
        <v>0</v>
      </c>
      <c r="F26" s="50"/>
    </row>
    <row r="27" spans="1:6" ht="9.75" customHeight="1" x14ac:dyDescent="0.2">
      <c r="A27" s="7"/>
      <c r="B27" s="7"/>
      <c r="C27" s="7"/>
      <c r="D27" s="7"/>
      <c r="E27" s="59"/>
      <c r="F27" s="4"/>
    </row>
    <row r="28" spans="1:6" ht="9.75" customHeight="1" thickBot="1" x14ac:dyDescent="0.25">
      <c r="A28" s="25"/>
      <c r="B28" s="10"/>
      <c r="C28" s="10"/>
      <c r="D28" s="25"/>
      <c r="E28" s="9"/>
      <c r="F28" s="1"/>
    </row>
    <row r="29" spans="1:6" ht="19.7" customHeight="1" thickBot="1" x14ac:dyDescent="0.3">
      <c r="A29" s="33" t="s">
        <v>37</v>
      </c>
      <c r="B29" s="19"/>
      <c r="C29" s="19"/>
      <c r="D29" s="61"/>
      <c r="E29" s="60">
        <f>(E13)+(E16*9)+(E26*9)</f>
        <v>0</v>
      </c>
      <c r="F29" s="1"/>
    </row>
    <row r="30" spans="1:6" ht="9.75" customHeight="1" thickBot="1" x14ac:dyDescent="0.25">
      <c r="A30" s="9"/>
      <c r="B30" s="10"/>
      <c r="C30" s="10"/>
      <c r="D30" s="10"/>
      <c r="E30" s="7"/>
      <c r="F30" s="1"/>
    </row>
    <row r="31" spans="1:6" ht="30" customHeight="1" thickBot="1" x14ac:dyDescent="0.25">
      <c r="A31" s="62" t="s">
        <v>22</v>
      </c>
      <c r="B31" s="63"/>
      <c r="C31" s="63"/>
      <c r="D31" s="64"/>
      <c r="E31" s="65"/>
      <c r="F31" s="1"/>
    </row>
    <row r="32" spans="1:6" ht="9.75" customHeight="1" thickBot="1" x14ac:dyDescent="0.25">
      <c r="A32" s="20"/>
      <c r="B32" s="20"/>
      <c r="C32" s="20"/>
      <c r="D32" s="20"/>
      <c r="E32" s="20"/>
      <c r="F32" s="1"/>
    </row>
    <row r="33" spans="1:6" ht="45.2" customHeight="1" thickBot="1" x14ac:dyDescent="0.25">
      <c r="A33" s="66" t="s">
        <v>14</v>
      </c>
      <c r="B33" s="67"/>
      <c r="C33" s="67"/>
      <c r="D33" s="67"/>
      <c r="E33" s="68"/>
      <c r="F33" s="1"/>
    </row>
    <row r="34" spans="1:6" ht="9.75" customHeight="1" thickBot="1" x14ac:dyDescent="0.3">
      <c r="A34" s="23"/>
      <c r="B34" s="7"/>
      <c r="C34" s="7"/>
      <c r="D34" s="7"/>
      <c r="E34" s="24"/>
      <c r="F34" s="1"/>
    </row>
    <row r="35" spans="1:6" ht="15.95" customHeight="1" thickBot="1" x14ac:dyDescent="0.3">
      <c r="A35" s="11" t="s">
        <v>17</v>
      </c>
      <c r="B35" s="12"/>
      <c r="C35" s="12"/>
      <c r="D35" s="12"/>
      <c r="E35" s="13"/>
      <c r="F35" s="1"/>
    </row>
    <row r="36" spans="1:6" ht="9.75" customHeight="1" thickBot="1" x14ac:dyDescent="0.3">
      <c r="A36" s="7"/>
      <c r="B36" s="7"/>
      <c r="C36" s="7"/>
      <c r="D36" s="7"/>
      <c r="E36" s="24"/>
      <c r="F36" s="1"/>
    </row>
    <row r="37" spans="1:6" ht="15.95" customHeight="1" x14ac:dyDescent="0.2">
      <c r="A37" s="14" t="s">
        <v>0</v>
      </c>
      <c r="B37" s="4"/>
      <c r="C37" s="4"/>
      <c r="D37" s="22" t="s">
        <v>13</v>
      </c>
      <c r="E37" s="4"/>
      <c r="F37" s="5"/>
    </row>
    <row r="38" spans="1:6" ht="15.95" customHeight="1" x14ac:dyDescent="0.2">
      <c r="A38" s="15" t="s">
        <v>1</v>
      </c>
      <c r="B38" s="7"/>
      <c r="C38" s="7"/>
      <c r="D38" s="28" t="s">
        <v>13</v>
      </c>
      <c r="E38" s="7"/>
      <c r="F38" s="8"/>
    </row>
    <row r="39" spans="1:6" ht="15.95" customHeight="1" x14ac:dyDescent="0.2">
      <c r="A39" s="15" t="s">
        <v>2</v>
      </c>
      <c r="B39" s="7"/>
      <c r="C39" s="7"/>
      <c r="D39" s="28" t="s">
        <v>13</v>
      </c>
      <c r="E39" s="7"/>
      <c r="F39" s="8"/>
    </row>
    <row r="40" spans="1:6" ht="15.95" customHeight="1" x14ac:dyDescent="0.2">
      <c r="A40" s="15" t="s">
        <v>3</v>
      </c>
      <c r="B40" s="7"/>
      <c r="C40" s="7"/>
      <c r="D40" s="28" t="s">
        <v>13</v>
      </c>
      <c r="E40" s="7"/>
      <c r="F40" s="8"/>
    </row>
    <row r="41" spans="1:6" ht="15.95" customHeight="1" x14ac:dyDescent="0.25">
      <c r="A41" s="15"/>
      <c r="B41" s="31"/>
      <c r="C41" s="31"/>
      <c r="D41" s="31"/>
      <c r="E41" s="7"/>
      <c r="F41" s="8"/>
    </row>
    <row r="42" spans="1:6" ht="45.75" customHeight="1" thickBot="1" x14ac:dyDescent="0.25">
      <c r="A42" s="16" t="s">
        <v>4</v>
      </c>
      <c r="B42" s="17"/>
      <c r="C42" s="17"/>
      <c r="D42" s="21" t="s">
        <v>13</v>
      </c>
      <c r="E42" s="17"/>
      <c r="F42" s="18"/>
    </row>
    <row r="43" spans="1:6" ht="15.95" customHeight="1" x14ac:dyDescent="0.2">
      <c r="F43" s="1"/>
    </row>
  </sheetData>
  <mergeCells count="8">
    <mergeCell ref="A31:E31"/>
    <mergeCell ref="A33:E33"/>
    <mergeCell ref="B9:C9"/>
    <mergeCell ref="B10:C10"/>
    <mergeCell ref="B12:C12"/>
    <mergeCell ref="B15:C15"/>
    <mergeCell ref="B16:C16"/>
    <mergeCell ref="B11:C11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213E14B9C77A4FA30133C153F4E003" ma:contentTypeVersion="18" ma:contentTypeDescription="Een nieuw document maken." ma:contentTypeScope="" ma:versionID="48209a844ff912c8c1095e6ddf9110b2">
  <xsd:schema xmlns:xsd="http://www.w3.org/2001/XMLSchema" xmlns:xs="http://www.w3.org/2001/XMLSchema" xmlns:p="http://schemas.microsoft.com/office/2006/metadata/properties" xmlns:ns2="c6a99bf1-12cf-4431-aaae-bef2ab31ef65" xmlns:ns3="07afad60-6013-48c9-8cd9-1f4489074547" xmlns:ns4="9c7014da-4b1d-4a23-b062-ee5152892d1b" targetNamespace="http://schemas.microsoft.com/office/2006/metadata/properties" ma:root="true" ma:fieldsID="590c7d12716cf79efa616fa56cc43053" ns2:_="" ns3:_="" ns4:_="">
    <xsd:import namespace="c6a99bf1-12cf-4431-aaae-bef2ab31ef65"/>
    <xsd:import namespace="07afad60-6013-48c9-8cd9-1f4489074547"/>
    <xsd:import namespace="9c7014da-4b1d-4a23-b062-ee5152892d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99bf1-12cf-4431-aaae-bef2ab31e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a19a29a-4b9b-469f-973f-47a12a7af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ad60-6013-48c9-8cd9-1f44890745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14da-4b1d-4a23-b062-ee5152892d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90dca43-306a-42d2-834a-ff68f01e3838}" ma:internalName="TaxCatchAll" ma:showField="CatchAllData" ma:web="07afad60-6013-48c9-8cd9-1f44890745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7014da-4b1d-4a23-b062-ee5152892d1b" xsi:nil="true"/>
    <lcf76f155ced4ddcb4097134ff3c332f xmlns="c6a99bf1-12cf-4431-aaae-bef2ab31ef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05E96F-63A8-49D7-BA62-86058A0C3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99bf1-12cf-4431-aaae-bef2ab31ef65"/>
    <ds:schemaRef ds:uri="07afad60-6013-48c9-8cd9-1f4489074547"/>
    <ds:schemaRef ds:uri="9c7014da-4b1d-4a23-b062-ee5152892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  <ds:schemaRef ds:uri="9c7014da-4b1d-4a23-b062-ee5152892d1b"/>
    <ds:schemaRef ds:uri="c6a99bf1-12cf-4431-aaae-bef2ab31ef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2026-01-06T15:16:25Z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0x010100CC213E14B9C77A4FA30133C153F4E003</vt:lpwstr>
  </property>
  <property fmtid="{D5CDD505-2E9C-101B-9397-08002B2CF9AE}" pid="3" name="Order">
    <vt:r8>8670800</vt:r8>
  </property>
  <property fmtid="{D5CDD505-2E9C-101B-9397-08002B2CF9AE}" pid="4" name="MediaServiceImageTags">
    <vt:lpwstr/>
  </property>
</Properties>
</file>