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5057 Verkeerstellingen gemeentelijke wegen\01 Aanbesteding\02 Nota van inlichtingen\"/>
    </mc:Choice>
  </mc:AlternateContent>
  <xr:revisionPtr revIDLastSave="0" documentId="13_ncr:1_{E7B9CB82-ED52-4F19-A1C1-33F77169760A}" xr6:coauthVersionLast="47" xr6:coauthVersionMax="47" xr10:uidLastSave="{00000000-0000-0000-0000-000000000000}"/>
  <bookViews>
    <workbookView xWindow="-108" yWindow="-108" windowWidth="30936" windowHeight="16776" xr2:uid="{915E09CB-8A53-401C-B157-B1E241588C33}"/>
  </bookViews>
  <sheets>
    <sheet name="Blad1" sheetId="1" r:id="rId1"/>
  </sheets>
  <definedNames>
    <definedName name="_xlnm.Print_Area" localSheetId="0">Blad1!$A$1:$G$33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6" i="1"/>
  <c r="E17" i="1"/>
  <c r="E15" i="1"/>
  <c r="E12" i="1" l="1"/>
  <c r="E10" i="1"/>
  <c r="E6" i="1"/>
  <c r="G6" i="1" s="1"/>
  <c r="E18" i="1" l="1"/>
  <c r="G18" i="1" s="1"/>
  <c r="G22" i="1" s="1"/>
</calcChain>
</file>

<file path=xl/sharedStrings.xml><?xml version="1.0" encoding="utf-8"?>
<sst xmlns="http://schemas.openxmlformats.org/spreadsheetml/2006/main" count="30" uniqueCount="21">
  <si>
    <t>BIJLAGE 5</t>
  </si>
  <si>
    <t>PRIJSOPGAVE AANBESTEDING VERKEERSTELLINGEN GEMEENTELIJKE WEGEN NOORD-BRABANT</t>
  </si>
  <si>
    <t>Totale inwinning verkeersintensiteiten gemeentelijke wegen, incl. datacontrole en datalevering</t>
  </si>
  <si>
    <t>Weging subcategorie</t>
  </si>
  <si>
    <t>Prijs inschrijving</t>
  </si>
  <si>
    <t>Periode</t>
  </si>
  <si>
    <t>Weging hoofdcategorie</t>
  </si>
  <si>
    <t>2 jaar</t>
  </si>
  <si>
    <t>Naam rechtsgeldig bevoegde functionaris</t>
  </si>
  <si>
    <t>Functie</t>
  </si>
  <si>
    <t>Handtekening</t>
  </si>
  <si>
    <t>Datum</t>
  </si>
  <si>
    <t>TOTALE (FICTIEVE) INSCHRIJFSOM:</t>
  </si>
  <si>
    <t>Verrekenprijzen voor wijzigingen in meetlocaties</t>
  </si>
  <si>
    <t>Toevoegen t.o.v. lijst Bijlage G</t>
  </si>
  <si>
    <t>Vervallen t.o.v. lijst Bijlage G</t>
  </si>
  <si>
    <t>per locatie, per keer tellen</t>
  </si>
  <si>
    <t>Telpunt enkelbaans weg (1+1)</t>
  </si>
  <si>
    <t>Prijs voor 2 jaar voor totaal van locaties van Bijlage G.</t>
  </si>
  <si>
    <t>Telpunt dubbelbaans weg (2+2)</t>
  </si>
  <si>
    <t>Telpunt dubbelbaans weg (breder dan 2+2)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</si>
</sst>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9"/>
      <color theme="1"/>
      <name val="Baskerville MT"/>
      <family val="1"/>
    </font>
    <font>
      <b/>
      <sz val="12"/>
      <color theme="1"/>
      <name val="Arial"/>
      <family val="2"/>
    </font>
    <font>
      <sz val="12"/>
      <color theme="1"/>
      <name val="Baskerville MT"/>
      <family val="1"/>
    </font>
    <font>
      <b/>
      <sz val="11"/>
      <color theme="1"/>
      <name val="Arial"/>
      <family val="2"/>
    </font>
    <font>
      <b/>
      <sz val="11"/>
      <color theme="1"/>
      <name val="Baskerville MT"/>
      <family val="1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Baskerville MT"/>
      <family val="1"/>
    </font>
    <font>
      <sz val="11"/>
      <color theme="1"/>
      <name val="Futura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44" fontId="9" fillId="3" borderId="1" xfId="1" applyFont="1" applyFill="1" applyBorder="1" applyAlignment="1" applyProtection="1">
      <alignment vertical="top"/>
      <protection locked="0"/>
    </xf>
    <xf numFmtId="44" fontId="9" fillId="0" borderId="0" xfId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4" fontId="6" fillId="4" borderId="0" xfId="0" applyNumberFormat="1" applyFont="1" applyFill="1" applyAlignment="1">
      <alignment horizontal="right" vertical="top"/>
    </xf>
    <xf numFmtId="164" fontId="6" fillId="4" borderId="2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164" fontId="9" fillId="0" borderId="0" xfId="0" applyNumberFormat="1" applyFont="1" applyAlignment="1">
      <alignment vertical="top"/>
    </xf>
    <xf numFmtId="0" fontId="0" fillId="6" borderId="1" xfId="0" applyFill="1" applyBorder="1" applyAlignment="1" applyProtection="1">
      <alignment horizontal="center" vertical="top"/>
      <protection locked="0"/>
    </xf>
    <xf numFmtId="0" fontId="9" fillId="5" borderId="1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17">
    <dxf>
      <font>
        <b/>
        <i val="0"/>
      </font>
      <numFmt numFmtId="165" formatCode="0.00;[Red]0.00"/>
    </dxf>
    <dxf>
      <font>
        <b/>
        <i val="0"/>
      </font>
      <numFmt numFmtId="165" formatCode="0.00;[Red]0.00"/>
    </dxf>
    <dxf>
      <font>
        <b/>
        <i val="0"/>
      </font>
      <numFmt numFmtId="165" formatCode="0.00;[Red]0.00"/>
    </dxf>
    <dxf>
      <numFmt numFmtId="166" formatCode="&quot;€&quot;#,##0.00_);[Red]\(&quot;€&quot;#,##0.00\)"/>
    </dxf>
    <dxf>
      <font>
        <b/>
        <i val="0"/>
      </font>
      <numFmt numFmtId="165" formatCode="0.00;[Red]0.00"/>
    </dxf>
    <dxf>
      <font>
        <b/>
        <i val="0"/>
      </font>
      <numFmt numFmtId="165" formatCode="0.00;[Red]0.00"/>
    </dxf>
    <dxf>
      <numFmt numFmtId="166" formatCode="&quot;€&quot;#,##0.00_);[Red]\(&quot;€&quot;#,##0.00\)"/>
    </dxf>
    <dxf>
      <font>
        <b/>
        <i val="0"/>
      </font>
      <numFmt numFmtId="165" formatCode="0.00;[Red]0.00"/>
    </dxf>
    <dxf>
      <numFmt numFmtId="166" formatCode="&quot;€&quot;#,##0.00_);[Red]\(&quot;€&quot;#,##0.00\)"/>
    </dxf>
    <dxf>
      <numFmt numFmtId="167" formatCode="0.00_ ;[Red]\-0.00\ "/>
    </dxf>
    <dxf>
      <numFmt numFmtId="167" formatCode="0.00_ ;[Red]\-0.00\ "/>
    </dxf>
    <dxf>
      <numFmt numFmtId="167" formatCode="0.00_ ;[Red]\-0.00\ "/>
    </dxf>
    <dxf>
      <numFmt numFmtId="167" formatCode="0.00_ ;[Red]\-0.00\ "/>
    </dxf>
    <dxf>
      <numFmt numFmtId="167" formatCode="0.00_ ;[Red]\-0.00\ "/>
    </dxf>
    <dxf>
      <numFmt numFmtId="167" formatCode="0.00_ ;[Red]\-0.00\ "/>
    </dxf>
    <dxf>
      <numFmt numFmtId="167" formatCode="0.00_ ;[Red]\-0.00\ "/>
    </dxf>
    <dxf>
      <numFmt numFmtId="167" formatCode="0.00_ ;[Red]\-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ADE0-D960-4EF5-A2A7-52A993A7FA9B}">
  <dimension ref="A1:G33"/>
  <sheetViews>
    <sheetView tabSelected="1" workbookViewId="0">
      <selection activeCell="J9" sqref="J9"/>
    </sheetView>
  </sheetViews>
  <sheetFormatPr defaultRowHeight="14.4"/>
  <cols>
    <col min="1" max="1" width="53.6640625" customWidth="1"/>
    <col min="2" max="2" width="13.109375" bestFit="1" customWidth="1"/>
    <col min="3" max="3" width="16.109375" bestFit="1" customWidth="1"/>
    <col min="4" max="4" width="30.88671875" customWidth="1"/>
    <col min="5" max="5" width="16" bestFit="1" customWidth="1"/>
    <col min="6" max="6" width="16" customWidth="1"/>
    <col min="7" max="7" width="18" bestFit="1" customWidth="1"/>
  </cols>
  <sheetData>
    <row r="1" spans="1:7" ht="24.6">
      <c r="A1" s="1" t="s">
        <v>0</v>
      </c>
      <c r="B1" s="2"/>
      <c r="C1" s="2"/>
      <c r="D1" s="2"/>
      <c r="E1" s="2"/>
      <c r="F1" s="2"/>
      <c r="G1" s="2"/>
    </row>
    <row r="2" spans="1:7" ht="15.6">
      <c r="A2" s="3" t="s">
        <v>1</v>
      </c>
      <c r="B2" s="4"/>
      <c r="C2" s="4"/>
      <c r="D2" s="4"/>
      <c r="E2" s="4"/>
      <c r="F2" s="4"/>
      <c r="G2" s="4"/>
    </row>
    <row r="3" spans="1:7" ht="15.6">
      <c r="A3" s="4"/>
      <c r="B3" s="4"/>
      <c r="C3" s="4"/>
      <c r="D3" s="4"/>
      <c r="E3" s="4"/>
      <c r="F3" s="4"/>
      <c r="G3" s="4"/>
    </row>
    <row r="4" spans="1:7">
      <c r="A4" s="5" t="s">
        <v>2</v>
      </c>
      <c r="B4" s="6"/>
      <c r="C4" s="6"/>
      <c r="D4" s="6"/>
      <c r="E4" s="6"/>
      <c r="F4" s="6"/>
      <c r="G4" s="6"/>
    </row>
    <row r="5" spans="1:7" ht="27.6">
      <c r="A5" s="7"/>
      <c r="B5" s="8" t="s">
        <v>3</v>
      </c>
      <c r="C5" s="9" t="s">
        <v>4</v>
      </c>
      <c r="D5" s="9" t="s">
        <v>5</v>
      </c>
      <c r="E5" s="9"/>
      <c r="F5" s="8" t="s">
        <v>6</v>
      </c>
      <c r="G5" s="9" t="s">
        <v>4</v>
      </c>
    </row>
    <row r="6" spans="1:7">
      <c r="A6" s="8" t="s">
        <v>18</v>
      </c>
      <c r="B6" s="9">
        <v>1</v>
      </c>
      <c r="C6" s="10"/>
      <c r="D6" s="9" t="s">
        <v>7</v>
      </c>
      <c r="E6" s="11">
        <f>C6*B6</f>
        <v>0</v>
      </c>
      <c r="F6" s="9">
        <v>3</v>
      </c>
      <c r="G6" s="12">
        <f>E6*F6</f>
        <v>0</v>
      </c>
    </row>
    <row r="7" spans="1:7">
      <c r="A7" s="13"/>
      <c r="B7" s="13"/>
      <c r="C7" s="13"/>
      <c r="D7" s="9"/>
      <c r="E7" s="9"/>
      <c r="F7" s="9"/>
      <c r="G7" s="9"/>
    </row>
    <row r="8" spans="1:7">
      <c r="A8" s="5" t="s">
        <v>13</v>
      </c>
      <c r="B8" s="6"/>
      <c r="C8" s="6"/>
      <c r="D8" s="5"/>
      <c r="E8" s="5"/>
      <c r="F8" s="5"/>
      <c r="G8" s="5"/>
    </row>
    <row r="9" spans="1:7">
      <c r="A9" s="14" t="s">
        <v>14</v>
      </c>
      <c r="B9" s="15"/>
      <c r="C9" s="16"/>
      <c r="D9" s="15"/>
      <c r="E9" s="15"/>
      <c r="F9" s="15"/>
      <c r="G9" s="15"/>
    </row>
    <row r="10" spans="1:7">
      <c r="A10" s="9" t="s">
        <v>17</v>
      </c>
      <c r="B10" s="9">
        <v>170</v>
      </c>
      <c r="C10" s="10"/>
      <c r="D10" s="9" t="s">
        <v>16</v>
      </c>
      <c r="E10" s="11">
        <f t="shared" ref="E10:E12" si="0">C10*B10</f>
        <v>0</v>
      </c>
      <c r="F10" s="9"/>
      <c r="G10" s="9"/>
    </row>
    <row r="11" spans="1:7">
      <c r="A11" s="9" t="s">
        <v>19</v>
      </c>
      <c r="B11" s="9">
        <v>25</v>
      </c>
      <c r="C11" s="10"/>
      <c r="D11" s="9" t="s">
        <v>16</v>
      </c>
      <c r="E11" s="11">
        <f t="shared" ref="E11" si="1">C11*B11</f>
        <v>0</v>
      </c>
      <c r="F11" s="9"/>
      <c r="G11" s="9"/>
    </row>
    <row r="12" spans="1:7">
      <c r="A12" s="9" t="s">
        <v>20</v>
      </c>
      <c r="B12" s="9">
        <v>5</v>
      </c>
      <c r="C12" s="10"/>
      <c r="D12" s="9" t="s">
        <v>16</v>
      </c>
      <c r="E12" s="11">
        <f t="shared" si="0"/>
        <v>0</v>
      </c>
      <c r="F12" s="9"/>
      <c r="G12" s="9"/>
    </row>
    <row r="13" spans="1:7">
      <c r="A13" s="13"/>
      <c r="B13" s="13"/>
      <c r="C13" s="13"/>
      <c r="D13" s="9"/>
      <c r="E13" s="11"/>
      <c r="F13" s="9"/>
      <c r="G13" s="26"/>
    </row>
    <row r="14" spans="1:7">
      <c r="A14" s="14" t="s">
        <v>15</v>
      </c>
      <c r="B14" s="15"/>
      <c r="C14" s="16"/>
      <c r="D14" s="15"/>
      <c r="E14" s="15"/>
      <c r="F14" s="15"/>
      <c r="G14" s="15"/>
    </row>
    <row r="15" spans="1:7">
      <c r="A15" s="9" t="s">
        <v>17</v>
      </c>
      <c r="B15" s="9">
        <v>10</v>
      </c>
      <c r="C15" s="10"/>
      <c r="D15" s="9" t="s">
        <v>16</v>
      </c>
      <c r="E15" s="11">
        <f>IF($C15&gt;0,"Foute waarde, moet negatief zijn",$C15*B15)</f>
        <v>0</v>
      </c>
      <c r="F15" s="9"/>
      <c r="G15" s="9"/>
    </row>
    <row r="16" spans="1:7">
      <c r="A16" s="9" t="s">
        <v>19</v>
      </c>
      <c r="B16" s="9">
        <v>4</v>
      </c>
      <c r="C16" s="10"/>
      <c r="D16" s="9" t="s">
        <v>16</v>
      </c>
      <c r="E16" s="11">
        <f>IF($C16&gt;0,"Foute waarde, moet negatief zijn",$C16*B16)</f>
        <v>0</v>
      </c>
      <c r="F16" s="9"/>
      <c r="G16" s="9"/>
    </row>
    <row r="17" spans="1:7">
      <c r="A17" s="9" t="s">
        <v>20</v>
      </c>
      <c r="B17" s="9">
        <v>1</v>
      </c>
      <c r="C17" s="10"/>
      <c r="D17" s="9" t="s">
        <v>16</v>
      </c>
      <c r="E17" s="11">
        <f>IF($C17&gt;0,"Foute waarde, moet negatief zijn",$C17*B17)</f>
        <v>0</v>
      </c>
      <c r="F17" s="9"/>
      <c r="G17" s="9"/>
    </row>
    <row r="18" spans="1:7" ht="13.8" customHeight="1">
      <c r="A18" s="13"/>
      <c r="B18" s="13"/>
      <c r="C18" s="13"/>
      <c r="D18" s="9"/>
      <c r="E18" s="11">
        <f>SUM(E10:E17)</f>
        <v>0</v>
      </c>
      <c r="F18" s="9">
        <v>1</v>
      </c>
      <c r="G18" s="12">
        <f>E18*F18</f>
        <v>0</v>
      </c>
    </row>
    <row r="19" spans="1:7" ht="13.8" customHeight="1">
      <c r="A19" s="13"/>
      <c r="B19" s="13"/>
      <c r="C19" s="13"/>
      <c r="D19" s="9"/>
      <c r="E19" s="11"/>
      <c r="F19" s="9"/>
      <c r="G19" s="26"/>
    </row>
    <row r="20" spans="1:7" ht="13.8" customHeight="1">
      <c r="A20" s="13"/>
      <c r="B20" s="13"/>
      <c r="C20" s="13"/>
      <c r="D20" s="9"/>
      <c r="E20" s="11"/>
      <c r="F20" s="9"/>
      <c r="G20" s="26"/>
    </row>
    <row r="21" spans="1:7" ht="15" thickBot="1">
      <c r="A21" s="13"/>
      <c r="B21" s="13"/>
      <c r="C21" s="13"/>
      <c r="D21" s="13"/>
      <c r="E21" s="13"/>
      <c r="F21" s="13"/>
      <c r="G21" s="13"/>
    </row>
    <row r="22" spans="1:7" ht="15" thickBot="1">
      <c r="A22" s="13"/>
      <c r="B22" s="13"/>
      <c r="C22" s="13"/>
      <c r="D22" s="17"/>
      <c r="E22" s="17"/>
      <c r="F22" s="17" t="s">
        <v>12</v>
      </c>
      <c r="G22" s="18">
        <f>SUM(G6,G18)</f>
        <v>0</v>
      </c>
    </row>
    <row r="23" spans="1:7">
      <c r="A23" s="19"/>
      <c r="B23" s="19"/>
      <c r="C23" s="19"/>
      <c r="D23" s="19"/>
      <c r="E23" s="19"/>
      <c r="F23" s="19"/>
      <c r="G23" s="19"/>
    </row>
    <row r="24" spans="1:7">
      <c r="A24" s="19"/>
      <c r="B24" s="19"/>
      <c r="C24" s="19"/>
      <c r="D24" s="19"/>
      <c r="E24" s="19"/>
      <c r="F24" s="19"/>
      <c r="G24" s="19"/>
    </row>
    <row r="25" spans="1:7">
      <c r="A25" s="20" t="s">
        <v>8</v>
      </c>
      <c r="B25" s="21"/>
      <c r="C25" s="21"/>
      <c r="D25" s="22"/>
      <c r="E25" s="27"/>
      <c r="F25" s="27"/>
      <c r="G25" s="27"/>
    </row>
    <row r="26" spans="1:7">
      <c r="A26" s="20" t="s">
        <v>9</v>
      </c>
      <c r="B26" s="21"/>
      <c r="C26" s="21"/>
      <c r="D26" s="22"/>
      <c r="E26" s="27"/>
      <c r="F26" s="27"/>
      <c r="G26" s="27"/>
    </row>
    <row r="27" spans="1:7">
      <c r="A27" s="28" t="s">
        <v>10</v>
      </c>
      <c r="B27" s="28"/>
      <c r="C27" s="28"/>
      <c r="D27" s="28"/>
      <c r="E27" s="27"/>
      <c r="F27" s="27"/>
      <c r="G27" s="27"/>
    </row>
    <row r="28" spans="1:7">
      <c r="A28" s="28"/>
      <c r="B28" s="28"/>
      <c r="C28" s="28"/>
      <c r="D28" s="28"/>
      <c r="E28" s="27"/>
      <c r="F28" s="27"/>
      <c r="G28" s="27"/>
    </row>
    <row r="29" spans="1:7">
      <c r="A29" s="28"/>
      <c r="B29" s="28"/>
      <c r="C29" s="28"/>
      <c r="D29" s="28"/>
      <c r="E29" s="27"/>
      <c r="F29" s="27"/>
      <c r="G29" s="27"/>
    </row>
    <row r="30" spans="1:7">
      <c r="A30" s="28"/>
      <c r="B30" s="28"/>
      <c r="C30" s="28"/>
      <c r="D30" s="28"/>
      <c r="E30" s="27"/>
      <c r="F30" s="27"/>
      <c r="G30" s="27"/>
    </row>
    <row r="31" spans="1:7">
      <c r="A31" s="28"/>
      <c r="B31" s="28"/>
      <c r="C31" s="28"/>
      <c r="D31" s="28"/>
      <c r="E31" s="27"/>
      <c r="F31" s="27"/>
      <c r="G31" s="27"/>
    </row>
    <row r="32" spans="1:7">
      <c r="A32" s="28"/>
      <c r="B32" s="28"/>
      <c r="C32" s="28"/>
      <c r="D32" s="28"/>
      <c r="E32" s="27"/>
      <c r="F32" s="27"/>
      <c r="G32" s="27"/>
    </row>
    <row r="33" spans="1:7" ht="15.6">
      <c r="A33" s="23" t="s">
        <v>11</v>
      </c>
      <c r="B33" s="24"/>
      <c r="C33" s="24"/>
      <c r="D33" s="25"/>
      <c r="E33" s="27"/>
      <c r="F33" s="27"/>
      <c r="G33" s="27"/>
    </row>
  </sheetData>
  <sheetProtection algorithmName="SHA-512" hashValue="z70QEx7wYzz4gZZSOzbXmSZKcy+xfS2L4zN9qjyjiaXl3VTOI/JkZWTwaiZMe8afW3B10e57YCu3ZeJe0HWedA==" saltValue="DOU0XtgGCqG/qL526vp8tw==" spinCount="100000" sheet="1" objects="1" scenarios="1"/>
  <mergeCells count="5">
    <mergeCell ref="E25:G25"/>
    <mergeCell ref="E26:G26"/>
    <mergeCell ref="A27:D32"/>
    <mergeCell ref="E27:G32"/>
    <mergeCell ref="E33:G33"/>
  </mergeCells>
  <conditionalFormatting sqref="A13:E13">
    <cfRule type="cellIs" dxfId="16" priority="1" operator="lessThan">
      <formula>0</formula>
    </cfRule>
  </conditionalFormatting>
  <conditionalFormatting sqref="A18:E20">
    <cfRule type="cellIs" dxfId="15" priority="70" operator="lessThan">
      <formula>0</formula>
    </cfRule>
  </conditionalFormatting>
  <conditionalFormatting sqref="A1:G5 E25:E27 E33">
    <cfRule type="cellIs" dxfId="14" priority="79" operator="lessThan">
      <formula>0</formula>
    </cfRule>
  </conditionalFormatting>
  <conditionalFormatting sqref="A7:G12 A15:B17 F13:G13 A6 A14:G14 F15:G20">
    <cfRule type="cellIs" dxfId="13" priority="39" operator="lessThan">
      <formula>0</formula>
    </cfRule>
  </conditionalFormatting>
  <conditionalFormatting sqref="A21:G24">
    <cfRule type="cellIs" dxfId="12" priority="67" operator="lessThan">
      <formula>0</formula>
    </cfRule>
  </conditionalFormatting>
  <conditionalFormatting sqref="B6:G6">
    <cfRule type="cellIs" dxfId="11" priority="51" operator="lessThan">
      <formula>0</formula>
    </cfRule>
  </conditionalFormatting>
  <conditionalFormatting sqref="C15:C17">
    <cfRule type="cellIs" dxfId="10" priority="56" operator="lessThan">
      <formula>0</formula>
    </cfRule>
  </conditionalFormatting>
  <conditionalFormatting sqref="D15:E17">
    <cfRule type="cellIs" dxfId="9" priority="5" operator="lessThan">
      <formula>0</formula>
    </cfRule>
  </conditionalFormatting>
  <conditionalFormatting sqref="E10:E13">
    <cfRule type="cellIs" dxfId="8" priority="3" operator="lessThan">
      <formula>0</formula>
    </cfRule>
  </conditionalFormatting>
  <conditionalFormatting sqref="E13">
    <cfRule type="cellIs" dxfId="7" priority="2" operator="lessThan">
      <formula>0</formula>
    </cfRule>
  </conditionalFormatting>
  <conditionalFormatting sqref="E15:E17 A10:B12 A15:A17">
    <cfRule type="cellIs" dxfId="6" priority="21" operator="lessThan">
      <formula>0</formula>
    </cfRule>
  </conditionalFormatting>
  <conditionalFormatting sqref="E15:E17">
    <cfRule type="cellIs" dxfId="5" priority="13" operator="lessThan">
      <formula>0</formula>
    </cfRule>
  </conditionalFormatting>
  <conditionalFormatting sqref="E18:E20">
    <cfRule type="cellIs" dxfId="4" priority="71" operator="lessThan">
      <formula>0</formula>
    </cfRule>
    <cfRule type="cellIs" dxfId="3" priority="78" operator="lessThan">
      <formula>0</formula>
    </cfRule>
  </conditionalFormatting>
  <conditionalFormatting sqref="G6 C15:C17">
    <cfRule type="cellIs" dxfId="2" priority="47" operator="lessThan">
      <formula>0</formula>
    </cfRule>
  </conditionalFormatting>
  <conditionalFormatting sqref="G13">
    <cfRule type="cellIs" dxfId="1" priority="4" operator="lessThan">
      <formula>0</formula>
    </cfRule>
  </conditionalFormatting>
  <conditionalFormatting sqref="G22 C6 E6 C10:C12 E10:E12 G18:G20">
    <cfRule type="cellIs" dxfId="0" priority="80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24" ma:contentTypeDescription="Een nieuw document maken." ma:contentTypeScope="" ma:versionID="8d633cb386d5f71386bce2f7a22066b7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89f9e01fd66e895f1fab3ea46cb0158b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atum" minOccurs="0"/>
                <xsd:element ref="ns2:test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Hyperlink" minOccurs="0"/>
                <xsd:element ref="ns2:Datum_x002f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" ma:index="14" nillable="true" ma:displayName="Datum" ma:default="[today]" ma:description="Test" ma:format="DateOnly" ma:indexed="true" ma:internalName="Datum">
      <xsd:simpleType>
        <xsd:restriction base="dms:DateTime"/>
      </xsd:simpleType>
    </xsd:element>
    <xsd:element name="test" ma:index="15" nillable="true" ma:displayName="test" ma:default="0" ma:format="Dropdown" ma:internalName="test">
      <xsd:simpleType>
        <xsd:restriction base="dms:Boolea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um_x002f_Tijd" ma:index="29" nillable="true" ma:displayName="Datum/Tijd" ma:format="DateTime" ma:internalName="Datum_x002f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5398ab-e6a4-45a4-92fd-861656dcece2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ebb63315-c309-4e12-ba75-d92468614f86">2025-10-22T17:06:26+00:00</Datum>
    <test xmlns="ebb63315-c309-4e12-ba75-d92468614f86">false</test>
    <lcf76f155ced4ddcb4097134ff3c332f xmlns="ebb63315-c309-4e12-ba75-d92468614f86">
      <Terms xmlns="http://schemas.microsoft.com/office/infopath/2007/PartnerControls"/>
    </lcf76f155ced4ddcb4097134ff3c332f>
    <Hyperlink xmlns="ebb63315-c309-4e12-ba75-d92468614f86">
      <Url xsi:nil="true"/>
      <Description xsi:nil="true"/>
    </Hyperlink>
    <TaxCatchAll xmlns="41c4359d-9a47-46a2-9379-5bffea580d7b" xsi:nil="true"/>
    <Datum_x002f_Tijd xmlns="ebb63315-c309-4e12-ba75-d92468614f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2CD06-2D6D-4AA1-8918-D3C831940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63315-c309-4e12-ba75-d92468614f86"/>
    <ds:schemaRef ds:uri="41c4359d-9a47-46a2-9379-5bffea580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8A389-BD07-4D37-BEA6-2F1EA8066788}">
  <ds:schemaRefs>
    <ds:schemaRef ds:uri="http://schemas.microsoft.com/office/2006/metadata/properties"/>
    <ds:schemaRef ds:uri="http://schemas.microsoft.com/office/infopath/2007/PartnerControls"/>
    <ds:schemaRef ds:uri="ebb63315-c309-4e12-ba75-d92468614f86"/>
    <ds:schemaRef ds:uri="41c4359d-9a47-46a2-9379-5bffea580d7b"/>
  </ds:schemaRefs>
</ds:datastoreItem>
</file>

<file path=customXml/itemProps3.xml><?xml version="1.0" encoding="utf-8"?>
<ds:datastoreItem xmlns:ds="http://schemas.openxmlformats.org/officeDocument/2006/customXml" ds:itemID="{7484753E-D320-4C25-AE8D-4B0260C5C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de Wolff</dc:creator>
  <cp:keywords/>
  <dc:description/>
  <cp:lastModifiedBy>Daan van Kessel | SpecifiQ - Inkoop</cp:lastModifiedBy>
  <cp:revision/>
  <dcterms:created xsi:type="dcterms:W3CDTF">2025-07-22T11:45:36Z</dcterms:created>
  <dcterms:modified xsi:type="dcterms:W3CDTF">2026-01-23T08:34:04Z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2025-07-22T11:51:11Z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51ee10b7-4440-4c03-8f55-012d16bd622e</vt:lpwstr>
  </property>
  <property fmtid="{D5CDD505-2E9C-101B-9397-08002B2CF9AE}" pid="8" name="MSIP_Label_b8665262-5df6-455e-bf48-5928a5d868f6_ContentBits">
    <vt:lpwstr>0</vt:lpwstr>
  </property>
  <property fmtid="{D5CDD505-2E9C-101B-9397-08002B2CF9AE}" pid="9" name="MSIP_Label_b8665262-5df6-455e-bf48-5928a5d868f6_Tag">
    <vt:lpwstr>10, 3, 0, 1</vt:lpwstr>
  </property>
  <property fmtid="{D5CDD505-2E9C-101B-9397-08002B2CF9AE}" pid="10" name="ContentTypeId">
    <vt:lpwstr>0x010100D8524BF3102E09488D6DE66FA4401B20</vt:lpwstr>
  </property>
  <property fmtid="{D5CDD505-2E9C-101B-9397-08002B2CF9AE}" pid="11" name="MediaServiceImageTags">
    <vt:lpwstr/>
  </property>
</Properties>
</file>