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oordbrabant-my.sharepoint.com/personal/pdwolff_brabant_nl/Documents/F/Aanbesteding collectieve inwinning 2026 ev/"/>
    </mc:Choice>
  </mc:AlternateContent>
  <xr:revisionPtr revIDLastSave="39" documentId="8_{516ADF23-3619-4E96-9643-A325DE9E1BAA}" xr6:coauthVersionLast="47" xr6:coauthVersionMax="47" xr10:uidLastSave="{8FA501BF-DAE0-4578-85E3-FC96790EBC40}"/>
  <bookViews>
    <workbookView xWindow="28680" yWindow="-120" windowWidth="29040" windowHeight="15720" xr2:uid="{915E09CB-8A53-401C-B157-B1E241588C33}"/>
  </bookViews>
  <sheets>
    <sheet name="Blad1" sheetId="1" r:id="rId1"/>
  </sheets>
  <definedNames>
    <definedName name="_xlnm.Print_Area" localSheetId="0">Blad1!$A$1:$G$38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23" i="1"/>
  <c r="E24" i="1"/>
  <c r="E22" i="1" l="1"/>
  <c r="E21" i="1"/>
  <c r="E20" i="1"/>
  <c r="E13" i="1"/>
  <c r="E7" i="1"/>
  <c r="G7" i="1" s="1"/>
  <c r="E12" i="1"/>
  <c r="E11" i="1"/>
  <c r="E6" i="1"/>
  <c r="G6" i="1" s="1"/>
  <c r="E25" i="1" l="1"/>
  <c r="G25" i="1" s="1"/>
  <c r="E16" i="1"/>
  <c r="G16" i="1" s="1"/>
  <c r="G27" i="1" l="1"/>
</calcChain>
</file>

<file path=xl/sharedStrings.xml><?xml version="1.0" encoding="utf-8"?>
<sst xmlns="http://schemas.openxmlformats.org/spreadsheetml/2006/main" count="41" uniqueCount="25">
  <si>
    <t>BIJLAGE 5</t>
  </si>
  <si>
    <t>PRIJSOPGAVE AANBESTEDING VERKEERSTELLINGEN GEMEENTELIJKE WEGEN NOORD-BRABANT</t>
  </si>
  <si>
    <t>Totale inwinning verkeersintensiteiten gemeentelijke wegen, incl. datacontrole en datalevering</t>
  </si>
  <si>
    <t>Weging subcategorie</t>
  </si>
  <si>
    <t>Prijs inschrijving</t>
  </si>
  <si>
    <t>Periode</t>
  </si>
  <si>
    <t>Weging hoofdcategorie</t>
  </si>
  <si>
    <t>Prijs vaste contractperiode (prijs voor 4 jaar)</t>
  </si>
  <si>
    <t>4 jaar</t>
  </si>
  <si>
    <t>Prijs voorverlengingsperiode (prijs voor 2 jaar)</t>
  </si>
  <si>
    <t>2 jaar</t>
  </si>
  <si>
    <t>Verrekenprijzen voor wijzigingen in meetlocaties - PRIJZEN VOOR EERSTE PERIODE VAN 4 JAAR (per locatie)</t>
  </si>
  <si>
    <t>Telpunt</t>
  </si>
  <si>
    <t>Verplaatsen</t>
  </si>
  <si>
    <t>Toevoegen telpunt enkelbaans weg (1+1)</t>
  </si>
  <si>
    <t>Toevoegen telpunt dubbelbaans weg (2+2 of breder)</t>
  </si>
  <si>
    <t>Verwijderen telpunt enkelbaans weg (1+1)</t>
  </si>
  <si>
    <t>Verwijderen telpunt dubbelbaans weg (2+2 of breder)</t>
  </si>
  <si>
    <t>Verrekenprijzen voor wijzigingen in meetlocaties - PRIJZEN VOOR TWEEDE PERIODE VAN 2 JAAR (per locatie)</t>
  </si>
  <si>
    <t>Naam rechtsgeldig bevoegde functionaris</t>
  </si>
  <si>
    <t>Functie</t>
  </si>
  <si>
    <t>Handtekening</t>
  </si>
  <si>
    <t>Datum</t>
  </si>
  <si>
    <t>TOTALE (FICTIEVE) INSCHRIJFSOM:</t>
  </si>
  <si>
    <t>per locatie, per 2 jaar (1x tellen)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</si>
</sst>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9"/>
      <color theme="1"/>
      <name val="Baskerville MT"/>
      <family val="1"/>
    </font>
    <font>
      <b/>
      <sz val="12"/>
      <color theme="1"/>
      <name val="Arial"/>
      <family val="2"/>
    </font>
    <font>
      <sz val="12"/>
      <color theme="1"/>
      <name val="Baskerville MT"/>
      <family val="1"/>
    </font>
    <font>
      <b/>
      <sz val="11"/>
      <color theme="1"/>
      <name val="Arial"/>
      <family val="2"/>
    </font>
    <font>
      <b/>
      <sz val="11"/>
      <color theme="1"/>
      <name val="Baskerville MT"/>
      <family val="1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Baskerville MT"/>
      <family val="1"/>
    </font>
    <font>
      <sz val="11"/>
      <color theme="1"/>
      <name val="Futura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44" fontId="9" fillId="3" borderId="1" xfId="1" applyFont="1" applyFill="1" applyBorder="1" applyAlignment="1" applyProtection="1">
      <alignment vertical="top"/>
      <protection locked="0"/>
    </xf>
    <xf numFmtId="44" fontId="9" fillId="0" borderId="0" xfId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4" fontId="9" fillId="0" borderId="0" xfId="0" applyNumberFormat="1" applyFont="1" applyAlignment="1">
      <alignment vertical="top"/>
    </xf>
    <xf numFmtId="164" fontId="6" fillId="4" borderId="0" xfId="0" applyNumberFormat="1" applyFont="1" applyFill="1" applyAlignment="1">
      <alignment horizontal="right" vertical="top"/>
    </xf>
    <xf numFmtId="164" fontId="6" fillId="4" borderId="2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9" fillId="5" borderId="3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0" fillId="6" borderId="1" xfId="0" applyFill="1" applyBorder="1" applyAlignment="1" applyProtection="1">
      <alignment horizontal="center" vertical="top"/>
      <protection locked="0"/>
    </xf>
    <xf numFmtId="0" fontId="9" fillId="5" borderId="1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25">
    <dxf>
      <font>
        <b/>
        <i val="0"/>
      </font>
      <numFmt numFmtId="166" formatCode="0.00;[Red]0.00"/>
    </dxf>
    <dxf>
      <font>
        <b/>
        <i val="0"/>
      </font>
      <numFmt numFmtId="166" formatCode="0.00;[Red]0.00"/>
    </dxf>
    <dxf>
      <numFmt numFmtId="167" formatCode="&quot;€&quot;#,##0.00_);[Red]\(&quot;€&quot;#,##0.00\)"/>
    </dxf>
    <dxf>
      <numFmt numFmtId="165" formatCode="0.00_ ;[Red]\-0.00\ "/>
    </dxf>
    <dxf>
      <font>
        <b/>
        <i val="0"/>
      </font>
      <numFmt numFmtId="166" formatCode="0.00;[Red]0.00"/>
    </dxf>
    <dxf>
      <numFmt numFmtId="167" formatCode="&quot;€&quot;#,##0.00_);[Red]\(&quot;€&quot;#,##0.00\)"/>
    </dxf>
    <dxf>
      <font>
        <b/>
        <i val="0"/>
      </font>
      <numFmt numFmtId="166" formatCode="0.00;[Red]0.00"/>
    </dxf>
    <dxf>
      <numFmt numFmtId="165" formatCode="0.00_ ;[Red]\-0.00\ "/>
    </dxf>
    <dxf>
      <numFmt numFmtId="167" formatCode="&quot;€&quot;#,##0.00_);[Red]\(&quot;€&quot;#,##0.00\)"/>
    </dxf>
    <dxf>
      <font>
        <b/>
        <i val="0"/>
      </font>
      <numFmt numFmtId="166" formatCode="0.00;[Red]0.00"/>
    </dxf>
    <dxf>
      <numFmt numFmtId="165" formatCode="0.00_ ;[Red]\-0.00\ "/>
    </dxf>
    <dxf>
      <numFmt numFmtId="165" formatCode="0.00_ ;[Red]\-0.00\ "/>
    </dxf>
    <dxf>
      <numFmt numFmtId="165" formatCode="0.00_ ;[Red]\-0.00\ "/>
    </dxf>
    <dxf>
      <font>
        <b/>
        <i val="0"/>
      </font>
      <numFmt numFmtId="166" formatCode="0.00;[Red]0.00"/>
    </dxf>
    <dxf>
      <numFmt numFmtId="165" formatCode="0.00_ ;[Red]\-0.00\ "/>
    </dxf>
    <dxf>
      <font>
        <b/>
        <i val="0"/>
      </font>
      <numFmt numFmtId="166" formatCode="0.00;[Red]0.00"/>
    </dxf>
    <dxf>
      <numFmt numFmtId="165" formatCode="0.00_ ;[Red]\-0.00\ "/>
    </dxf>
    <dxf>
      <numFmt numFmtId="165" formatCode="0.00_ ;[Red]\-0.00\ "/>
    </dxf>
    <dxf>
      <numFmt numFmtId="165" formatCode="0.00_ ;[Red]\-0.00\ "/>
    </dxf>
    <dxf>
      <numFmt numFmtId="167" formatCode="&quot;€&quot;#,##0.00_);[Red]\(&quot;€&quot;#,##0.00\)"/>
    </dxf>
    <dxf>
      <numFmt numFmtId="165" formatCode="0.00_ ;[Red]\-0.00\ "/>
    </dxf>
    <dxf>
      <numFmt numFmtId="165" formatCode="0.00_ ;[Red]\-0.00\ "/>
    </dxf>
    <dxf>
      <numFmt numFmtId="167" formatCode="&quot;€&quot;#,##0.00_);[Red]\(&quot;€&quot;#,##0.00\)"/>
    </dxf>
    <dxf>
      <numFmt numFmtId="167" formatCode="&quot;€&quot;#,##0.00_);[Red]\(&quot;€&quot;#,##0.00\)"/>
    </dxf>
    <dxf>
      <numFmt numFmtId="165" formatCode="0.00_ ;[Red]\-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6ADE0-D960-4EF5-A2A7-52A993A7FA9B}">
  <dimension ref="A1:G38"/>
  <sheetViews>
    <sheetView tabSelected="1" workbookViewId="0">
      <selection activeCell="H7" sqref="H7"/>
    </sheetView>
  </sheetViews>
  <sheetFormatPr defaultRowHeight="14.4" x14ac:dyDescent="0.3"/>
  <cols>
    <col min="1" max="1" width="53.6640625" customWidth="1"/>
    <col min="2" max="2" width="13.109375" bestFit="1" customWidth="1"/>
    <col min="3" max="3" width="16.109375" bestFit="1" customWidth="1"/>
    <col min="4" max="4" width="30.88671875" customWidth="1"/>
    <col min="5" max="5" width="16" bestFit="1" customWidth="1"/>
    <col min="6" max="6" width="16" customWidth="1"/>
    <col min="7" max="7" width="18" bestFit="1" customWidth="1"/>
  </cols>
  <sheetData>
    <row r="1" spans="1:7" ht="24.6" x14ac:dyDescent="0.3">
      <c r="A1" s="1" t="s">
        <v>0</v>
      </c>
      <c r="B1" s="2"/>
      <c r="C1" s="2"/>
      <c r="D1" s="2"/>
      <c r="E1" s="2"/>
      <c r="F1" s="2"/>
      <c r="G1" s="2"/>
    </row>
    <row r="2" spans="1:7" ht="15.6" x14ac:dyDescent="0.3">
      <c r="A2" s="3" t="s">
        <v>1</v>
      </c>
      <c r="B2" s="4"/>
      <c r="C2" s="4"/>
      <c r="D2" s="4"/>
      <c r="E2" s="4"/>
      <c r="F2" s="4"/>
      <c r="G2" s="4"/>
    </row>
    <row r="3" spans="1:7" ht="15.6" x14ac:dyDescent="0.3">
      <c r="A3" s="4"/>
      <c r="B3" s="4"/>
      <c r="C3" s="4"/>
      <c r="D3" s="4"/>
      <c r="E3" s="4"/>
      <c r="F3" s="4"/>
      <c r="G3" s="4"/>
    </row>
    <row r="4" spans="1:7" x14ac:dyDescent="0.3">
      <c r="A4" s="5" t="s">
        <v>2</v>
      </c>
      <c r="B4" s="6"/>
      <c r="C4" s="6"/>
      <c r="D4" s="6"/>
      <c r="E4" s="6"/>
      <c r="F4" s="6"/>
      <c r="G4" s="6"/>
    </row>
    <row r="5" spans="1:7" ht="27.6" x14ac:dyDescent="0.3">
      <c r="A5" s="7"/>
      <c r="B5" s="8" t="s">
        <v>3</v>
      </c>
      <c r="C5" s="9" t="s">
        <v>4</v>
      </c>
      <c r="D5" s="9" t="s">
        <v>5</v>
      </c>
      <c r="E5" s="9"/>
      <c r="F5" s="8" t="s">
        <v>6</v>
      </c>
      <c r="G5" s="9" t="s">
        <v>4</v>
      </c>
    </row>
    <row r="6" spans="1:7" x14ac:dyDescent="0.3">
      <c r="A6" s="8" t="s">
        <v>7</v>
      </c>
      <c r="B6" s="9">
        <v>1</v>
      </c>
      <c r="C6" s="10"/>
      <c r="D6" s="9" t="s">
        <v>8</v>
      </c>
      <c r="E6" s="11">
        <f>C6*B6</f>
        <v>0</v>
      </c>
      <c r="F6" s="9">
        <v>1</v>
      </c>
      <c r="G6" s="12">
        <f>E6*F6</f>
        <v>0</v>
      </c>
    </row>
    <row r="7" spans="1:7" x14ac:dyDescent="0.3">
      <c r="A7" s="8" t="s">
        <v>9</v>
      </c>
      <c r="B7" s="9">
        <v>1</v>
      </c>
      <c r="C7" s="10"/>
      <c r="D7" s="9" t="s">
        <v>10</v>
      </c>
      <c r="E7" s="11">
        <f t="shared" ref="E7" si="0">C7*B7</f>
        <v>0</v>
      </c>
      <c r="F7" s="9">
        <v>1</v>
      </c>
      <c r="G7" s="12">
        <f>E7*F7</f>
        <v>0</v>
      </c>
    </row>
    <row r="8" spans="1:7" x14ac:dyDescent="0.3">
      <c r="A8" s="13"/>
      <c r="B8" s="13"/>
      <c r="C8" s="13"/>
      <c r="D8" s="9"/>
      <c r="E8" s="9"/>
      <c r="F8" s="9"/>
      <c r="G8" s="9"/>
    </row>
    <row r="9" spans="1:7" x14ac:dyDescent="0.3">
      <c r="A9" s="5" t="s">
        <v>11</v>
      </c>
      <c r="B9" s="6"/>
      <c r="C9" s="6"/>
      <c r="D9" s="5"/>
      <c r="E9" s="5"/>
      <c r="F9" s="5"/>
      <c r="G9" s="5"/>
    </row>
    <row r="10" spans="1:7" x14ac:dyDescent="0.3">
      <c r="A10" s="14" t="s">
        <v>12</v>
      </c>
      <c r="B10" s="15"/>
      <c r="C10" s="16"/>
      <c r="D10" s="15"/>
      <c r="E10" s="15"/>
      <c r="F10" s="15"/>
      <c r="G10" s="15"/>
    </row>
    <row r="11" spans="1:7" x14ac:dyDescent="0.3">
      <c r="A11" s="9" t="s">
        <v>13</v>
      </c>
      <c r="B11" s="9">
        <v>5</v>
      </c>
      <c r="C11" s="10"/>
      <c r="D11" s="9" t="s">
        <v>24</v>
      </c>
      <c r="E11" s="11">
        <f t="shared" ref="E11:E13" si="1">C11*B11</f>
        <v>0</v>
      </c>
      <c r="F11" s="9"/>
      <c r="G11" s="9"/>
    </row>
    <row r="12" spans="1:7" x14ac:dyDescent="0.3">
      <c r="A12" s="9" t="s">
        <v>14</v>
      </c>
      <c r="B12" s="9">
        <v>170</v>
      </c>
      <c r="C12" s="10"/>
      <c r="D12" s="9" t="s">
        <v>24</v>
      </c>
      <c r="E12" s="11">
        <f t="shared" si="1"/>
        <v>0</v>
      </c>
      <c r="F12" s="9"/>
      <c r="G12" s="9"/>
    </row>
    <row r="13" spans="1:7" x14ac:dyDescent="0.3">
      <c r="A13" s="9" t="s">
        <v>15</v>
      </c>
      <c r="B13" s="9">
        <v>30</v>
      </c>
      <c r="C13" s="10"/>
      <c r="D13" s="9" t="s">
        <v>24</v>
      </c>
      <c r="E13" s="11">
        <f t="shared" si="1"/>
        <v>0</v>
      </c>
      <c r="F13" s="9"/>
      <c r="G13" s="9"/>
    </row>
    <row r="14" spans="1:7" x14ac:dyDescent="0.3">
      <c r="A14" s="9" t="s">
        <v>16</v>
      </c>
      <c r="B14" s="9">
        <v>8</v>
      </c>
      <c r="C14" s="10"/>
      <c r="D14" s="9" t="s">
        <v>24</v>
      </c>
      <c r="E14" s="11">
        <f>IF($C14&gt;0,"Foute waarde, moet negatief zijn",$C14*B14)</f>
        <v>0</v>
      </c>
      <c r="F14" s="9"/>
      <c r="G14" s="9"/>
    </row>
    <row r="15" spans="1:7" x14ac:dyDescent="0.3">
      <c r="A15" s="9" t="s">
        <v>17</v>
      </c>
      <c r="B15" s="9">
        <v>2</v>
      </c>
      <c r="C15" s="10"/>
      <c r="D15" s="9" t="s">
        <v>24</v>
      </c>
      <c r="E15" s="11">
        <f>IF($C15&gt;0,"Foute waarde, moet negatief zijn",$C15*B15)</f>
        <v>0</v>
      </c>
      <c r="F15" s="9"/>
      <c r="G15" s="9"/>
    </row>
    <row r="16" spans="1:7" x14ac:dyDescent="0.3">
      <c r="A16" s="13"/>
      <c r="B16" s="13"/>
      <c r="C16" s="13"/>
      <c r="D16" s="9"/>
      <c r="E16" s="11">
        <f>SUM(E11:E15)</f>
        <v>0</v>
      </c>
      <c r="F16" s="9">
        <v>2</v>
      </c>
      <c r="G16" s="12">
        <f>E16*F16</f>
        <v>0</v>
      </c>
    </row>
    <row r="17" spans="1:7" x14ac:dyDescent="0.3">
      <c r="A17" s="13"/>
      <c r="B17" s="13"/>
      <c r="C17" s="13"/>
      <c r="D17" s="9"/>
      <c r="E17" s="11"/>
      <c r="F17" s="9"/>
      <c r="G17" s="17"/>
    </row>
    <row r="18" spans="1:7" x14ac:dyDescent="0.3">
      <c r="A18" s="5" t="s">
        <v>18</v>
      </c>
      <c r="B18" s="6"/>
      <c r="C18" s="6"/>
      <c r="D18" s="5"/>
      <c r="E18" s="5"/>
      <c r="F18" s="5"/>
      <c r="G18" s="5"/>
    </row>
    <row r="19" spans="1:7" x14ac:dyDescent="0.3">
      <c r="A19" s="14" t="s">
        <v>12</v>
      </c>
      <c r="B19" s="15"/>
      <c r="C19" s="16"/>
      <c r="D19" s="15"/>
      <c r="E19" s="15"/>
      <c r="F19" s="9"/>
      <c r="G19" s="17"/>
    </row>
    <row r="20" spans="1:7" x14ac:dyDescent="0.3">
      <c r="A20" s="9" t="s">
        <v>13</v>
      </c>
      <c r="B20" s="9">
        <v>5</v>
      </c>
      <c r="C20" s="10"/>
      <c r="D20" s="9" t="s">
        <v>24</v>
      </c>
      <c r="E20" s="11">
        <f t="shared" ref="E20:E22" si="2">C20*B20</f>
        <v>0</v>
      </c>
      <c r="F20" s="9"/>
      <c r="G20" s="17"/>
    </row>
    <row r="21" spans="1:7" x14ac:dyDescent="0.3">
      <c r="A21" s="9" t="s">
        <v>14</v>
      </c>
      <c r="B21" s="9">
        <v>170</v>
      </c>
      <c r="C21" s="10"/>
      <c r="D21" s="9" t="s">
        <v>24</v>
      </c>
      <c r="E21" s="11">
        <f t="shared" si="2"/>
        <v>0</v>
      </c>
      <c r="F21" s="9"/>
      <c r="G21" s="17"/>
    </row>
    <row r="22" spans="1:7" x14ac:dyDescent="0.3">
      <c r="A22" s="9" t="s">
        <v>15</v>
      </c>
      <c r="B22" s="9">
        <v>30</v>
      </c>
      <c r="C22" s="10"/>
      <c r="D22" s="9" t="s">
        <v>24</v>
      </c>
      <c r="E22" s="11">
        <f t="shared" si="2"/>
        <v>0</v>
      </c>
      <c r="F22" s="9"/>
      <c r="G22" s="17"/>
    </row>
    <row r="23" spans="1:7" x14ac:dyDescent="0.3">
      <c r="A23" s="9" t="s">
        <v>16</v>
      </c>
      <c r="B23" s="9">
        <v>8</v>
      </c>
      <c r="C23" s="10"/>
      <c r="D23" s="9" t="s">
        <v>24</v>
      </c>
      <c r="E23" s="11">
        <f>IF($C23&gt;0,"Foute waarde, moet negatief zijn",$C23*B23)</f>
        <v>0</v>
      </c>
      <c r="F23" s="9"/>
      <c r="G23" s="17"/>
    </row>
    <row r="24" spans="1:7" x14ac:dyDescent="0.3">
      <c r="A24" s="9" t="s">
        <v>17</v>
      </c>
      <c r="B24" s="9">
        <v>2</v>
      </c>
      <c r="C24" s="10"/>
      <c r="D24" s="9" t="s">
        <v>24</v>
      </c>
      <c r="E24" s="11">
        <f>IF($C24&gt;0,"Foute waarde, moet negatief zijn",$C24*B24)</f>
        <v>0</v>
      </c>
      <c r="F24" s="9"/>
      <c r="G24" s="17"/>
    </row>
    <row r="25" spans="1:7" x14ac:dyDescent="0.3">
      <c r="A25" s="13"/>
      <c r="B25" s="13"/>
      <c r="C25" s="13"/>
      <c r="D25" s="9"/>
      <c r="E25" s="11">
        <f>SUM(E20:E24)</f>
        <v>0</v>
      </c>
      <c r="F25" s="9">
        <v>1</v>
      </c>
      <c r="G25" s="12">
        <f>E25*F25</f>
        <v>0</v>
      </c>
    </row>
    <row r="26" spans="1:7" ht="15" thickBot="1" x14ac:dyDescent="0.35">
      <c r="A26" s="13"/>
      <c r="B26" s="13"/>
      <c r="C26" s="13"/>
      <c r="D26" s="13"/>
      <c r="E26" s="13"/>
      <c r="F26" s="13"/>
      <c r="G26" s="13"/>
    </row>
    <row r="27" spans="1:7" ht="15" thickBot="1" x14ac:dyDescent="0.35">
      <c r="A27" s="13"/>
      <c r="B27" s="13"/>
      <c r="C27" s="13"/>
      <c r="D27" s="18"/>
      <c r="E27" s="18"/>
      <c r="F27" s="18" t="s">
        <v>23</v>
      </c>
      <c r="G27" s="19">
        <f>SUM(G6,G7,G16,G25)</f>
        <v>0</v>
      </c>
    </row>
    <row r="28" spans="1:7" x14ac:dyDescent="0.3">
      <c r="A28" s="20"/>
      <c r="B28" s="20"/>
      <c r="C28" s="20"/>
      <c r="D28" s="20"/>
      <c r="E28" s="20"/>
      <c r="F28" s="20"/>
      <c r="G28" s="20"/>
    </row>
    <row r="29" spans="1:7" x14ac:dyDescent="0.3">
      <c r="A29" s="20"/>
      <c r="B29" s="20"/>
      <c r="C29" s="20"/>
      <c r="D29" s="20"/>
      <c r="E29" s="20"/>
      <c r="F29" s="20"/>
      <c r="G29" s="20"/>
    </row>
    <row r="30" spans="1:7" x14ac:dyDescent="0.3">
      <c r="A30" s="21" t="s">
        <v>19</v>
      </c>
      <c r="B30" s="22"/>
      <c r="C30" s="22"/>
      <c r="D30" s="23"/>
      <c r="E30" s="27"/>
      <c r="F30" s="27"/>
      <c r="G30" s="27"/>
    </row>
    <row r="31" spans="1:7" x14ac:dyDescent="0.3">
      <c r="A31" s="21" t="s">
        <v>20</v>
      </c>
      <c r="B31" s="22"/>
      <c r="C31" s="22"/>
      <c r="D31" s="23"/>
      <c r="E31" s="27"/>
      <c r="F31" s="27"/>
      <c r="G31" s="27"/>
    </row>
    <row r="32" spans="1:7" x14ac:dyDescent="0.3">
      <c r="A32" s="28" t="s">
        <v>21</v>
      </c>
      <c r="B32" s="28"/>
      <c r="C32" s="28"/>
      <c r="D32" s="28"/>
      <c r="E32" s="27"/>
      <c r="F32" s="27"/>
      <c r="G32" s="27"/>
    </row>
    <row r="33" spans="1:7" x14ac:dyDescent="0.3">
      <c r="A33" s="28"/>
      <c r="B33" s="28"/>
      <c r="C33" s="28"/>
      <c r="D33" s="28"/>
      <c r="E33" s="27"/>
      <c r="F33" s="27"/>
      <c r="G33" s="27"/>
    </row>
    <row r="34" spans="1:7" x14ac:dyDescent="0.3">
      <c r="A34" s="28"/>
      <c r="B34" s="28"/>
      <c r="C34" s="28"/>
      <c r="D34" s="28"/>
      <c r="E34" s="27"/>
      <c r="F34" s="27"/>
      <c r="G34" s="27"/>
    </row>
    <row r="35" spans="1:7" x14ac:dyDescent="0.3">
      <c r="A35" s="28"/>
      <c r="B35" s="28"/>
      <c r="C35" s="28"/>
      <c r="D35" s="28"/>
      <c r="E35" s="27"/>
      <c r="F35" s="27"/>
      <c r="G35" s="27"/>
    </row>
    <row r="36" spans="1:7" x14ac:dyDescent="0.3">
      <c r="A36" s="28"/>
      <c r="B36" s="28"/>
      <c r="C36" s="28"/>
      <c r="D36" s="28"/>
      <c r="E36" s="27"/>
      <c r="F36" s="27"/>
      <c r="G36" s="27"/>
    </row>
    <row r="37" spans="1:7" x14ac:dyDescent="0.3">
      <c r="A37" s="28"/>
      <c r="B37" s="28"/>
      <c r="C37" s="28"/>
      <c r="D37" s="28"/>
      <c r="E37" s="27"/>
      <c r="F37" s="27"/>
      <c r="G37" s="27"/>
    </row>
    <row r="38" spans="1:7" ht="15.6" x14ac:dyDescent="0.3">
      <c r="A38" s="24" t="s">
        <v>22</v>
      </c>
      <c r="B38" s="25"/>
      <c r="C38" s="25"/>
      <c r="D38" s="26"/>
      <c r="E38" s="27"/>
      <c r="F38" s="27"/>
      <c r="G38" s="27"/>
    </row>
  </sheetData>
  <sheetProtection algorithmName="SHA-512" hashValue="kV6UTeIqKJMVaHruzK2ZbFReG33XFmhC+yGnIgkT4CNacVQS3A06lv9M7/HaY8uo5XDO7gaoBlUJWhAsaB9rzA==" saltValue="n6W/43lJTcK0MOpIq4VOFg==" spinCount="100000" sheet="1" objects="1" scenarios="1"/>
  <mergeCells count="5">
    <mergeCell ref="E30:G30"/>
    <mergeCell ref="E31:G31"/>
    <mergeCell ref="A32:D37"/>
    <mergeCell ref="E32:G37"/>
    <mergeCell ref="E38:G38"/>
  </mergeCells>
  <conditionalFormatting sqref="A6">
    <cfRule type="cellIs" dxfId="24" priority="31" operator="lessThan">
      <formula>0</formula>
    </cfRule>
  </conditionalFormatting>
  <conditionalFormatting sqref="A14:A15">
    <cfRule type="cellIs" dxfId="23" priority="13" operator="lessThan">
      <formula>0</formula>
    </cfRule>
  </conditionalFormatting>
  <conditionalFormatting sqref="A23:A24">
    <cfRule type="cellIs" dxfId="22" priority="6" operator="lessThan">
      <formula>0</formula>
    </cfRule>
  </conditionalFormatting>
  <conditionalFormatting sqref="A11:B15 A1:G5 A10:E10 E30:E32 E38">
    <cfRule type="cellIs" dxfId="21" priority="71" operator="lessThan">
      <formula>0</formula>
    </cfRule>
  </conditionalFormatting>
  <conditionalFormatting sqref="A20:B22 A19:E19">
    <cfRule type="cellIs" dxfId="20" priority="28" operator="lessThan">
      <formula>0</formula>
    </cfRule>
  </conditionalFormatting>
  <conditionalFormatting sqref="A20:B22">
    <cfRule type="cellIs" dxfId="19" priority="27" operator="lessThan">
      <formula>0</formula>
    </cfRule>
  </conditionalFormatting>
  <conditionalFormatting sqref="A16:E17">
    <cfRule type="cellIs" dxfId="18" priority="62" operator="lessThan">
      <formula>0</formula>
    </cfRule>
  </conditionalFormatting>
  <conditionalFormatting sqref="A7:G9 F10:G17 A18:G18 F19:G25 A26:G29">
    <cfRule type="cellIs" dxfId="17" priority="59" operator="lessThan">
      <formula>0</formula>
    </cfRule>
  </conditionalFormatting>
  <conditionalFormatting sqref="B6:G6">
    <cfRule type="cellIs" dxfId="16" priority="43" operator="lessThan">
      <formula>0</formula>
    </cfRule>
  </conditionalFormatting>
  <conditionalFormatting sqref="C6:C7 E6:E7 G16:G17 G19:G25 G27">
    <cfRule type="cellIs" dxfId="15" priority="72" operator="lessThan">
      <formula>0</formula>
    </cfRule>
  </conditionalFormatting>
  <conditionalFormatting sqref="C20:C22">
    <cfRule type="cellIs" dxfId="14" priority="20" operator="lessThan">
      <formula>0</formula>
    </cfRule>
  </conditionalFormatting>
  <conditionalFormatting sqref="C20:C24">
    <cfRule type="cellIs" dxfId="13" priority="7" operator="lessThan">
      <formula>0</formula>
    </cfRule>
  </conditionalFormatting>
  <conditionalFormatting sqref="C11:E13 C14:D15">
    <cfRule type="cellIs" dxfId="12" priority="48" operator="lessThan">
      <formula>0</formula>
    </cfRule>
  </conditionalFormatting>
  <conditionalFormatting sqref="D20:D24">
    <cfRule type="cellIs" dxfId="11" priority="1" operator="lessThan">
      <formula>0</formula>
    </cfRule>
  </conditionalFormatting>
  <conditionalFormatting sqref="E7">
    <cfRule type="cellIs" dxfId="10" priority="29" operator="lessThan">
      <formula>0</formula>
    </cfRule>
  </conditionalFormatting>
  <conditionalFormatting sqref="E11:E13">
    <cfRule type="cellIs" dxfId="9" priority="49" operator="lessThan">
      <formula>0</formula>
    </cfRule>
  </conditionalFormatting>
  <conditionalFormatting sqref="E11:E15">
    <cfRule type="cellIs" dxfId="8" priority="3" operator="lessThan">
      <formula>0</formula>
    </cfRule>
  </conditionalFormatting>
  <conditionalFormatting sqref="E14:E15">
    <cfRule type="cellIs" dxfId="7" priority="4" operator="lessThan">
      <formula>0</formula>
    </cfRule>
    <cfRule type="cellIs" dxfId="6" priority="5" operator="lessThan">
      <formula>0</formula>
    </cfRule>
  </conditionalFormatting>
  <conditionalFormatting sqref="E16:E17 E25 A11:B13">
    <cfRule type="cellIs" dxfId="5" priority="70" operator="lessThan">
      <formula>0</formula>
    </cfRule>
  </conditionalFormatting>
  <conditionalFormatting sqref="E16:E17">
    <cfRule type="cellIs" dxfId="4" priority="63" operator="lessThan">
      <formula>0</formula>
    </cfRule>
  </conditionalFormatting>
  <conditionalFormatting sqref="E20:E24 A23:C24 A25:E25">
    <cfRule type="cellIs" dxfId="3" priority="9" operator="lessThan">
      <formula>0</formula>
    </cfRule>
  </conditionalFormatting>
  <conditionalFormatting sqref="E20:E24">
    <cfRule type="cellIs" dxfId="2" priority="8" operator="lessThan">
      <formula>0</formula>
    </cfRule>
  </conditionalFormatting>
  <conditionalFormatting sqref="E20:E25">
    <cfRule type="cellIs" dxfId="1" priority="10" operator="lessThan">
      <formula>0</formula>
    </cfRule>
  </conditionalFormatting>
  <conditionalFormatting sqref="G6:G7 C11:C15">
    <cfRule type="cellIs" dxfId="0" priority="39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23" ma:contentTypeDescription="Een nieuw document maken." ma:contentTypeScope="" ma:versionID="d031946748958a818d7e960c7589f3a8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d8c9d3ee3b67b5261cc452798ff221f7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atum" minOccurs="0"/>
                <xsd:element ref="ns2:test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um" ma:index="14" nillable="true" ma:displayName="Datum" ma:default="[today]" ma:description="Test" ma:format="DateOnly" ma:indexed="true" ma:internalName="Datum">
      <xsd:simpleType>
        <xsd:restriction base="dms:DateTime"/>
      </xsd:simpleType>
    </xsd:element>
    <xsd:element name="test" ma:index="15" nillable="true" ma:displayName="test" ma:default="0" ma:format="Dropdown" ma:internalName="test">
      <xsd:simpleType>
        <xsd:restriction base="dms:Boolea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5398ab-e6a4-45a4-92fd-861656dcece2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ebb63315-c309-4e12-ba75-d92468614f86">2025-10-22T17:06:26+00:00</Datum>
    <test xmlns="ebb63315-c309-4e12-ba75-d92468614f86">false</test>
    <lcf76f155ced4ddcb4097134ff3c332f xmlns="ebb63315-c309-4e12-ba75-d92468614f86">
      <Terms xmlns="http://schemas.microsoft.com/office/infopath/2007/PartnerControls"/>
    </lcf76f155ced4ddcb4097134ff3c332f>
    <Hyperlink xmlns="ebb63315-c309-4e12-ba75-d92468614f86">
      <Url xsi:nil="true"/>
      <Description xsi:nil="true"/>
    </Hyperlink>
    <TaxCatchAll xmlns="41c4359d-9a47-46a2-9379-5bffea580d7b" xsi:nil="true"/>
  </documentManagement>
</p:properties>
</file>

<file path=customXml/itemProps1.xml><?xml version="1.0" encoding="utf-8"?>
<ds:datastoreItem xmlns:ds="http://schemas.openxmlformats.org/officeDocument/2006/customXml" ds:itemID="{85C39CB9-DADE-4DB6-81C0-3D565D346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63315-c309-4e12-ba75-d92468614f86"/>
    <ds:schemaRef ds:uri="41c4359d-9a47-46a2-9379-5bffea580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84753E-D320-4C25-AE8D-4B0260C5C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38A389-BD07-4D37-BEA6-2F1EA8066788}">
  <ds:schemaRefs>
    <ds:schemaRef ds:uri="http://schemas.microsoft.com/office/2006/metadata/properties"/>
    <ds:schemaRef ds:uri="http://schemas.microsoft.com/office/infopath/2007/PartnerControls"/>
    <ds:schemaRef ds:uri="ebb63315-c309-4e12-ba75-d92468614f86"/>
    <ds:schemaRef ds:uri="41c4359d-9a47-46a2-9379-5bffea580d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de Wolff</dc:creator>
  <cp:keywords/>
  <dc:description/>
  <cp:lastModifiedBy>Peter de Wolff</cp:lastModifiedBy>
  <cp:revision/>
  <dcterms:created xsi:type="dcterms:W3CDTF">2025-07-22T11:45:36Z</dcterms:created>
  <dcterms:modified xsi:type="dcterms:W3CDTF">2025-12-30T10:32:57Z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2025-07-22T11:51:11Z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51ee10b7-4440-4c03-8f55-012d16bd622e</vt:lpwstr>
  </property>
  <property fmtid="{D5CDD505-2E9C-101B-9397-08002B2CF9AE}" pid="8" name="MSIP_Label_b8665262-5df6-455e-bf48-5928a5d868f6_ContentBits">
    <vt:lpwstr>0</vt:lpwstr>
  </property>
  <property fmtid="{D5CDD505-2E9C-101B-9397-08002B2CF9AE}" pid="9" name="MSIP_Label_b8665262-5df6-455e-bf48-5928a5d868f6_Tag">
    <vt:lpwstr>10, 3, 0, 1</vt:lpwstr>
  </property>
  <property fmtid="{D5CDD505-2E9C-101B-9397-08002B2CF9AE}" pid="10" name="ContentTypeId">
    <vt:lpwstr>0x010100D8524BF3102E09488D6DE66FA4401B20</vt:lpwstr>
  </property>
  <property fmtid="{D5CDD505-2E9C-101B-9397-08002B2CF9AE}" pid="11" name="MediaServiceImageTags">
    <vt:lpwstr/>
  </property>
</Properties>
</file>