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prorailbv.sharepoint.com/teams/TenderLeasefietsen/Gedeelde documenten/General/2. Aanbesteden/2.3 Aanbestedingsdossier (te publiceren)/2.3.4 Aanbiedingsbegroting/"/>
    </mc:Choice>
  </mc:AlternateContent>
  <xr:revisionPtr revIDLastSave="126" documentId="8_{73FD36A1-B539-4F1B-B6CB-B72DFFBAE7EC}" xr6:coauthVersionLast="47" xr6:coauthVersionMax="47" xr10:uidLastSave="{A0C9F81F-B3A7-45E0-B800-862B10C58F7C}"/>
  <bookViews>
    <workbookView xWindow="-110" yWindow="-110" windowWidth="19420" windowHeight="11620" activeTab="1" xr2:uid="{B2056031-377B-4EEC-A725-2F4BF641FE20}"/>
  </bookViews>
  <sheets>
    <sheet name="Invulinstructie" sheetId="2" r:id="rId1"/>
    <sheet name="Aanbiedingsbegroting ProRail"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3" i="4" l="1"/>
  <c r="F10" i="4"/>
  <c r="F8" i="4"/>
  <c r="F54" i="4" l="1"/>
  <c r="F55" i="4"/>
  <c r="F56" i="4"/>
  <c r="F57" i="4"/>
  <c r="F45" i="4"/>
  <c r="F46" i="4"/>
  <c r="F47" i="4"/>
  <c r="F48" i="4"/>
  <c r="F44" i="4"/>
  <c r="F36" i="4"/>
  <c r="F37" i="4"/>
  <c r="F38" i="4"/>
  <c r="F39" i="4"/>
  <c r="F35" i="4"/>
  <c r="F27" i="4"/>
  <c r="F28" i="4"/>
  <c r="F29" i="4"/>
  <c r="F30" i="4"/>
  <c r="F26" i="4"/>
  <c r="F18" i="4"/>
  <c r="F19" i="4"/>
  <c r="F20" i="4"/>
  <c r="F21" i="4"/>
  <c r="F17" i="4"/>
  <c r="F9" i="4"/>
  <c r="F11" i="4"/>
  <c r="F12" i="4"/>
  <c r="E58" i="4"/>
  <c r="E49" i="4"/>
  <c r="E40" i="4"/>
  <c r="E31" i="4"/>
  <c r="E22" i="4"/>
  <c r="E13" i="4"/>
  <c r="F22" i="4" l="1"/>
  <c r="F62" i="4" s="1"/>
  <c r="H62" i="4" s="1"/>
  <c r="F49" i="4"/>
  <c r="F65" i="4" s="1"/>
  <c r="H65" i="4" s="1"/>
  <c r="F58" i="4"/>
  <c r="F66" i="4" s="1"/>
  <c r="H66" i="4" s="1"/>
  <c r="F40" i="4"/>
  <c r="F64" i="4" s="1"/>
  <c r="H64" i="4" s="1"/>
  <c r="F31" i="4"/>
  <c r="F63" i="4" s="1"/>
  <c r="H63" i="4" s="1"/>
  <c r="F13" i="4"/>
  <c r="F61" i="4" s="1"/>
  <c r="H61" i="4" s="1"/>
  <c r="H67" i="4" l="1"/>
</calcChain>
</file>

<file path=xl/sharedStrings.xml><?xml version="1.0" encoding="utf-8"?>
<sst xmlns="http://schemas.openxmlformats.org/spreadsheetml/2006/main" count="128" uniqueCount="94">
  <si>
    <t xml:space="preserve">Betreft:   </t>
  </si>
  <si>
    <t>Aanbesteding:</t>
  </si>
  <si>
    <t>TN Nummer:</t>
  </si>
  <si>
    <t>Algemeen</t>
  </si>
  <si>
    <t>1. Stadsfietsen</t>
  </si>
  <si>
    <t>Nr.</t>
  </si>
  <si>
    <t>Aanschafprijs</t>
  </si>
  <si>
    <t>1.1</t>
  </si>
  <si>
    <t>EUR 500</t>
  </si>
  <si>
    <t>1.2</t>
  </si>
  <si>
    <t>EUR 1000</t>
  </si>
  <si>
    <t>1.3</t>
  </si>
  <si>
    <t>EUR 1500</t>
  </si>
  <si>
    <t>1.4</t>
  </si>
  <si>
    <t>EUR 2000</t>
  </si>
  <si>
    <t>1.5</t>
  </si>
  <si>
    <t>EUR 2500</t>
  </si>
  <si>
    <t>EUR 3000</t>
  </si>
  <si>
    <t>EUR 4000</t>
  </si>
  <si>
    <t>EUR 5000</t>
  </si>
  <si>
    <t>EUR 3500</t>
  </si>
  <si>
    <t>EUR 4500</t>
  </si>
  <si>
    <t>TOTAAL</t>
  </si>
  <si>
    <t>RECHTSGELDIGE ONDERTEKENING*</t>
  </si>
  <si>
    <t>Organisatienaam</t>
  </si>
  <si>
    <t>Naam tekenbevoegd functionaris:</t>
  </si>
  <si>
    <t>Functie tekenbevoegd functionaris:</t>
  </si>
  <si>
    <t>Handtekening:</t>
  </si>
  <si>
    <t>2.1</t>
  </si>
  <si>
    <t>2.2</t>
  </si>
  <si>
    <t>2.3</t>
  </si>
  <si>
    <t>2.4</t>
  </si>
  <si>
    <t>2.5</t>
  </si>
  <si>
    <t>3.1</t>
  </si>
  <si>
    <t>3.2</t>
  </si>
  <si>
    <t>3.3</t>
  </si>
  <si>
    <t>3.4</t>
  </si>
  <si>
    <t>3.5</t>
  </si>
  <si>
    <t>4.1</t>
  </si>
  <si>
    <t>4.2</t>
  </si>
  <si>
    <t>4.3</t>
  </si>
  <si>
    <t>4.4</t>
  </si>
  <si>
    <t>4.5</t>
  </si>
  <si>
    <t>5.1</t>
  </si>
  <si>
    <t>5.2</t>
  </si>
  <si>
    <t>5.3</t>
  </si>
  <si>
    <t>5.4</t>
  </si>
  <si>
    <t>5.5</t>
  </si>
  <si>
    <t>Leaseprijs all-in per maand incl. btw</t>
  </si>
  <si>
    <t>2. Racefietsen</t>
  </si>
  <si>
    <t>3. Mountainbikes</t>
  </si>
  <si>
    <t>4. E-bikes</t>
  </si>
  <si>
    <t>5. Speed pedelecs</t>
  </si>
  <si>
    <t>6.1</t>
  </si>
  <si>
    <t>6.2</t>
  </si>
  <si>
    <t>6.3</t>
  </si>
  <si>
    <t>6.4</t>
  </si>
  <si>
    <t>6.5</t>
  </si>
  <si>
    <t>6. E-bakfietsen</t>
  </si>
  <si>
    <t>Wegingspercentage</t>
  </si>
  <si>
    <t>Landelijk - Fietsleaseregeling</t>
  </si>
  <si>
    <t>Instructie voor het invullen van de aanbiedingsbegroting:</t>
  </si>
  <si>
    <t>Totale fictieve inschrijfsom</t>
  </si>
  <si>
    <t>Let op: raadpleeg altijd eerst het tabblad 'Invulinstructie' bij het invullen van de aanbiedingsbegroting.</t>
  </si>
  <si>
    <t xml:space="preserve">* Inschrijver verklaart dat: deze inschrijving wordt gedaan overeenkomstig de bepalingen en gegevens van de Aanbestedingsleidraad </t>
  </si>
  <si>
    <t>EUR 2750</t>
  </si>
  <si>
    <t>EUR 4250</t>
  </si>
  <si>
    <t>EUR 3875</t>
  </si>
  <si>
    <t>EUR 4625</t>
  </si>
  <si>
    <t>EUR 4750</t>
  </si>
  <si>
    <t xml:space="preserve">Totaal categorie stadfietsen </t>
  </si>
  <si>
    <t xml:space="preserve">Totaal categorie racefietsen </t>
  </si>
  <si>
    <t xml:space="preserve">Totaal categorie mountainbikes </t>
  </si>
  <si>
    <t>Totaal categorie e-bikes</t>
  </si>
  <si>
    <t xml:space="preserve">Totaal categorie speed pedelecs </t>
  </si>
  <si>
    <t xml:space="preserve">Totaal categorie e-bakfietsen </t>
  </si>
  <si>
    <t>TOTALE FICTIEVE INSCHRIJFSOM (gebaseerd op leasetermijn van 36 maanden)</t>
  </si>
  <si>
    <t>Versie 1.2</t>
  </si>
  <si>
    <t>De totale fictieve inschrijfsom is de som van de maandelijkse leasekosten vermenigvuldigd met 36 maanden voor verschillende soorten fietsen en prijsklassen. De totale leasekosten per categorie (zoals stadsfietsen, racefietsen, mountainbikes, e-bikes, speed pedelecs en e-bakfietsen) worden gewogen met de bijbehorende wegingspercentages om de uiteindelijke inschrijfsom te bepalen.</t>
  </si>
  <si>
    <t>Totaal categorie stadfietsen (incl. BTW)</t>
  </si>
  <si>
    <t>Leaseprijs all-in per maand incl. BTW</t>
  </si>
  <si>
    <t>Totale leaseprijs all-in gehele looptijd (36 maanden) incl. BTW</t>
  </si>
  <si>
    <t>Totaal categorie racefietsen (incl. BTW)</t>
  </si>
  <si>
    <t>Totaal categorie mountainbikes (incl. BTW)</t>
  </si>
  <si>
    <t>Totaal categorie e-bikes (incl. BTW)</t>
  </si>
  <si>
    <t>Totaal categorie speed pedelecs (incl. BTW)</t>
  </si>
  <si>
    <t>Totaal categorie e-bakfietsen (incl. BTW)</t>
  </si>
  <si>
    <t>• Inschrijver dient de tarieven in te vullen in deze aanbiedingsbegroting zoals door ProRail opgesteld. De aanbiedingsbegroting dient ingediend te worden in TenderNed.   
• Alle tarieven dienen te zijn opgegeven in Euro’s, inclusief BTW.
• Alle tarieven dienen te zijn gebaseerd op de uitvraag inzake de aanbestedingsdocumenten – zie het Programma van Eisen. Alleen de tarieven die in de aanbiedingsbegroting zijn opgenomen komen in aanmerking voor vergoeding. Alle overige kosten (zoals implementatiekosten, afschrijving, afleverkosten, kosten ten aanzien verzekering, reparatie, onderhoud, schade, transport, vervangend vervoer, pechhulp,  administratieve kosten etc.) zijn verdisconteerd in de maandelijkse leaseprijs. Dus uitgegaan dient te worden van full operational lease.
• Het indienen van negatieve prijzen of “0” is niet toegestaan en leidt tot een ongeldige inschrijving. 
• In deze aanbiedingsbegroting dienen tarieven in gevuld te worden die door opdrachtnemer bij ProRail in rekening worden gebracht. De werkgeversbijdrage voor de maandelijkse leasekosten wordt door ProRail aan de gebruiker verstrekt en achteraf met diens loon verrekend.
• Voor aanschafprijzen die tussen twee vermelde waarden liggen, onder de laagste waarde vallen of boven de hoogste waarde uitsteken, moet het tarief voor de maandelijkse leasekosten proportioneel worden berekend op basis van een glijdende schaal binnen de betreffende categorie.
• Inschrijver dient marktconforme prijzen te hanteren. Niet reële of manipulatieve tarieven kunnen leiden tot een ongeldige inschrijving.
• Inschrijver dient tarieven op te nemen in de blauwe cellen en geen wijzigingen in de aanbiedingsbegroting aan te brengen.       
• De aanbiedingsbegroting is een fictieve begroting op basis van verschillende tarieven per fietscategorie en prijsklasse. Het document en de uiteindelijke inschrijfsom geeft geen inzicht in de verwachte afname.
• Inschrijver is en blijft, ondanks de vergrendelde cellen, verantwoordelijk voor de juistheid van de formules binnen de aanbiedingsbegroting. Indien er onjuistheden voorkomen, dient de inschrijver dit bij de opdrachtgever kenbaar te maken.
• De aanbiedingsbegroting dient rechtsgeldig ondertekend te zijn (zie onderaan werkblad 'aanbiedingsbegroting ProRail') en dient zowel als PDF-document als in Excel-format ingediend te worden. Bij afwijkingen tussen de PDF en de Excel-versie worden de in de PDF ingediende prijzen als leidend beschouwd.</t>
  </si>
  <si>
    <t>Totale leaseprijs all-in per categorie over gehele looptijd (incl. btw)</t>
  </si>
  <si>
    <t>Gewogen totale leaseprijs all-in per categorie over gehele looptijd (incl. btw)</t>
  </si>
  <si>
    <t>Annex 5.1 - Aanbiedingsbegroting (versie 1.2)</t>
  </si>
  <si>
    <t>TN512021</t>
  </si>
  <si>
    <t xml:space="preserve">  met TenderNed kenmerk TN512021 inclusief bijbehorende bijlagen en de eventuele nota('s) van inlichtingen waarbij de laatst genoemde leidend is. </t>
  </si>
  <si>
    <t>Annex 5.1 - Aanbiedingsbegroting EU Fietsleaseregeling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</si>
</sst>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8" x14ac:knownFonts="1">
    <font>
      <sz val="10"/>
      <color theme="1"/>
      <name val="Arial"/>
      <family val="2"/>
    </font>
    <font>
      <sz val="11"/>
      <color theme="1"/>
      <name val="Aptos Narrow"/>
      <family val="2"/>
      <scheme val="minor"/>
    </font>
    <font>
      <sz val="8"/>
      <name val="Arial"/>
      <family val="2"/>
    </font>
    <font>
      <sz val="8"/>
      <color theme="1"/>
      <name val="Arial"/>
      <family val="2"/>
    </font>
    <font>
      <b/>
      <sz val="8"/>
      <name val="Arial"/>
      <family val="2"/>
    </font>
    <font>
      <b/>
      <sz val="8"/>
      <color theme="0"/>
      <name val="Arial"/>
      <family val="2"/>
    </font>
    <font>
      <b/>
      <sz val="22"/>
      <color theme="1"/>
      <name val="Aptos Narrow"/>
      <family val="2"/>
      <scheme val="minor"/>
    </font>
    <font>
      <b/>
      <sz val="12"/>
      <color theme="1"/>
      <name val="Aptos Narrow"/>
      <family val="2"/>
      <scheme val="minor"/>
    </font>
    <font>
      <b/>
      <sz val="12"/>
      <name val="Aptos Narrow"/>
      <family val="2"/>
      <scheme val="minor"/>
    </font>
    <font>
      <sz val="11"/>
      <name val="Aptos Narrow"/>
      <family val="2"/>
      <scheme val="minor"/>
    </font>
    <font>
      <sz val="10"/>
      <color theme="1"/>
      <name val="Arial"/>
      <family val="2"/>
    </font>
    <font>
      <sz val="8"/>
      <color theme="0"/>
      <name val="Arial"/>
      <family val="2"/>
    </font>
    <font>
      <b/>
      <i/>
      <sz val="12"/>
      <color theme="0"/>
      <name val="Arial"/>
      <family val="2"/>
    </font>
    <font>
      <b/>
      <i/>
      <u/>
      <sz val="12"/>
      <color theme="1"/>
      <name val="Aptos Narrow"/>
      <family val="2"/>
      <scheme val="minor"/>
    </font>
    <font>
      <sz val="11"/>
      <color theme="1"/>
      <name val="Arial"/>
      <family val="2"/>
    </font>
    <font>
      <i/>
      <sz val="8"/>
      <color theme="1"/>
      <name val="Arial"/>
      <family val="2"/>
    </font>
    <font>
      <sz val="11"/>
      <color theme="1"/>
      <name val="Aptos Narrow"/>
      <scheme val="minor"/>
    </font>
    <font>
      <i/>
      <sz val="8"/>
      <name val="Arial"/>
      <family val="2"/>
    </font>
  </fonts>
  <fills count="5">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theme="3" tint="0.749992370372631"/>
        <bgColor indexed="64"/>
      </patternFill>
    </fill>
  </fills>
  <borders count="37">
    <border>
      <left/>
      <right/>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auto="1"/>
      </right>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0" fontId="1" fillId="0" borderId="0"/>
    <xf numFmtId="44" fontId="1" fillId="0" borderId="0" applyFont="0" applyFill="0" applyBorder="0" applyAlignment="0" applyProtection="0"/>
    <xf numFmtId="9" fontId="10" fillId="0" borderId="0" applyFont="0" applyFill="0" applyBorder="0" applyAlignment="0" applyProtection="0"/>
  </cellStyleXfs>
  <cellXfs count="91">
    <xf numFmtId="0" fontId="0" fillId="0" borderId="0" xfId="0"/>
    <xf numFmtId="0" fontId="1" fillId="0" borderId="0" xfId="1"/>
    <xf numFmtId="0" fontId="4" fillId="2" borderId="12" xfId="1" applyFont="1" applyFill="1" applyBorder="1" applyAlignment="1">
      <alignment vertical="center" wrapText="1"/>
    </xf>
    <xf numFmtId="0" fontId="4" fillId="2" borderId="7" xfId="1" applyFont="1" applyFill="1" applyBorder="1" applyAlignment="1">
      <alignment horizontal="left" vertical="center" wrapText="1"/>
    </xf>
    <xf numFmtId="0" fontId="2" fillId="2" borderId="13" xfId="1" applyFont="1" applyFill="1" applyBorder="1" applyAlignment="1" applyProtection="1">
      <alignment wrapText="1"/>
      <protection hidden="1"/>
    </xf>
    <xf numFmtId="0" fontId="2" fillId="2" borderId="0" xfId="1" applyFont="1" applyFill="1" applyAlignment="1" applyProtection="1">
      <alignment wrapText="1"/>
      <protection hidden="1"/>
    </xf>
    <xf numFmtId="0" fontId="4" fillId="2" borderId="14" xfId="1" applyFont="1" applyFill="1" applyBorder="1" applyAlignment="1" applyProtection="1">
      <alignment wrapText="1"/>
      <protection hidden="1"/>
    </xf>
    <xf numFmtId="0" fontId="2" fillId="2" borderId="15" xfId="1" applyFont="1" applyFill="1" applyBorder="1" applyAlignment="1" applyProtection="1">
      <alignment wrapText="1"/>
      <protection hidden="1"/>
    </xf>
    <xf numFmtId="0" fontId="2" fillId="2" borderId="16" xfId="1" applyFont="1" applyFill="1" applyBorder="1" applyAlignment="1" applyProtection="1">
      <alignment wrapText="1"/>
      <protection hidden="1"/>
    </xf>
    <xf numFmtId="0" fontId="4" fillId="2" borderId="17" xfId="1" applyFont="1" applyFill="1" applyBorder="1" applyAlignment="1" applyProtection="1">
      <alignment wrapText="1"/>
      <protection hidden="1"/>
    </xf>
    <xf numFmtId="0" fontId="1" fillId="2" borderId="17" xfId="1" applyFill="1" applyBorder="1"/>
    <xf numFmtId="0" fontId="1" fillId="2" borderId="16" xfId="1" applyFill="1" applyBorder="1"/>
    <xf numFmtId="0" fontId="1" fillId="2" borderId="15" xfId="1" applyFill="1" applyBorder="1"/>
    <xf numFmtId="0" fontId="1" fillId="2" borderId="14" xfId="1" applyFill="1" applyBorder="1"/>
    <xf numFmtId="0" fontId="1" fillId="2" borderId="13" xfId="1" applyFill="1" applyBorder="1"/>
    <xf numFmtId="0" fontId="2" fillId="2" borderId="18" xfId="1" applyFont="1" applyFill="1" applyBorder="1" applyAlignment="1">
      <alignment horizontal="left"/>
    </xf>
    <xf numFmtId="0" fontId="1" fillId="2" borderId="19" xfId="1" applyFill="1" applyBorder="1"/>
    <xf numFmtId="0" fontId="1" fillId="2" borderId="20" xfId="1" applyFill="1" applyBorder="1"/>
    <xf numFmtId="0" fontId="5" fillId="3" borderId="9" xfId="1" applyFont="1" applyFill="1" applyBorder="1" applyAlignment="1">
      <alignment horizontal="left" vertical="center"/>
    </xf>
    <xf numFmtId="0" fontId="1" fillId="2" borderId="21" xfId="1" applyFill="1" applyBorder="1"/>
    <xf numFmtId="0" fontId="6" fillId="2" borderId="0" xfId="1" applyFont="1" applyFill="1"/>
    <xf numFmtId="0" fontId="1" fillId="2" borderId="0" xfId="1" applyFill="1"/>
    <xf numFmtId="0" fontId="7" fillId="2" borderId="0" xfId="1" applyFont="1" applyFill="1"/>
    <xf numFmtId="0" fontId="8" fillId="2" borderId="0" xfId="1" applyFont="1" applyFill="1"/>
    <xf numFmtId="0" fontId="9" fillId="2" borderId="0" xfId="1" applyFont="1" applyFill="1"/>
    <xf numFmtId="0" fontId="5" fillId="2" borderId="0" xfId="1" applyFont="1" applyFill="1" applyAlignment="1">
      <alignment vertical="center"/>
    </xf>
    <xf numFmtId="0" fontId="5" fillId="2" borderId="0" xfId="1" applyFont="1" applyFill="1" applyAlignment="1">
      <alignment horizontal="left" vertical="center" wrapText="1"/>
    </xf>
    <xf numFmtId="44" fontId="3" fillId="2" borderId="0" xfId="2" applyFont="1" applyFill="1" applyBorder="1" applyAlignment="1" applyProtection="1">
      <alignment horizontal="left"/>
      <protection locked="0"/>
    </xf>
    <xf numFmtId="44" fontId="5" fillId="2" borderId="0" xfId="1" applyNumberFormat="1" applyFont="1" applyFill="1" applyAlignment="1">
      <alignment vertical="center"/>
    </xf>
    <xf numFmtId="0" fontId="13" fillId="2" borderId="0" xfId="1" applyFont="1" applyFill="1"/>
    <xf numFmtId="0" fontId="5" fillId="3" borderId="22" xfId="1" applyFont="1" applyFill="1" applyBorder="1" applyAlignment="1">
      <alignment horizontal="left" vertical="center"/>
    </xf>
    <xf numFmtId="0" fontId="5" fillId="3" borderId="7" xfId="1" applyFont="1" applyFill="1" applyBorder="1" applyAlignment="1">
      <alignment horizontal="left" vertical="center"/>
    </xf>
    <xf numFmtId="0" fontId="5" fillId="3" borderId="21" xfId="1" applyFont="1" applyFill="1" applyBorder="1" applyAlignment="1">
      <alignment horizontal="left" vertical="center"/>
    </xf>
    <xf numFmtId="0" fontId="11" fillId="3" borderId="19" xfId="1" applyFont="1" applyFill="1" applyBorder="1"/>
    <xf numFmtId="0" fontId="5" fillId="3" borderId="25" xfId="1" applyFont="1" applyFill="1" applyBorder="1" applyAlignment="1">
      <alignment horizontal="left" vertical="center" wrapText="1"/>
    </xf>
    <xf numFmtId="0" fontId="5" fillId="3" borderId="16" xfId="1" applyFont="1" applyFill="1" applyBorder="1" applyAlignment="1">
      <alignment horizontal="left" vertical="center"/>
    </xf>
    <xf numFmtId="0" fontId="5" fillId="3" borderId="26" xfId="1" applyFont="1" applyFill="1" applyBorder="1" applyAlignment="1">
      <alignment vertical="center" wrapText="1"/>
    </xf>
    <xf numFmtId="0" fontId="5" fillId="3" borderId="27" xfId="1" applyFont="1" applyFill="1" applyBorder="1" applyAlignment="1">
      <alignment vertical="center"/>
    </xf>
    <xf numFmtId="0" fontId="5" fillId="3" borderId="19" xfId="1" applyFont="1" applyFill="1" applyBorder="1" applyAlignment="1">
      <alignment vertical="center"/>
    </xf>
    <xf numFmtId="0" fontId="5" fillId="3" borderId="16" xfId="1" applyFont="1" applyFill="1" applyBorder="1" applyAlignment="1">
      <alignment horizontal="center" vertical="center" wrapText="1"/>
    </xf>
    <xf numFmtId="0" fontId="5" fillId="3" borderId="15" xfId="1" applyFont="1" applyFill="1" applyBorder="1" applyAlignment="1">
      <alignment horizontal="center" vertical="center" wrapText="1"/>
    </xf>
    <xf numFmtId="0" fontId="5" fillId="3" borderId="4" xfId="1" applyFont="1" applyFill="1" applyBorder="1" applyAlignment="1">
      <alignment horizontal="left" vertical="center"/>
    </xf>
    <xf numFmtId="0" fontId="5" fillId="3" borderId="31" xfId="1" applyFont="1" applyFill="1" applyBorder="1" applyAlignment="1">
      <alignment horizontal="left" vertical="center"/>
    </xf>
    <xf numFmtId="0" fontId="14" fillId="2" borderId="0" xfId="1" applyFont="1" applyFill="1"/>
    <xf numFmtId="0" fontId="15" fillId="2" borderId="0" xfId="1" applyFont="1" applyFill="1"/>
    <xf numFmtId="0" fontId="15" fillId="2" borderId="13" xfId="1" applyFont="1" applyFill="1" applyBorder="1" applyAlignment="1">
      <alignment vertical="center"/>
    </xf>
    <xf numFmtId="0" fontId="16" fillId="2" borderId="13" xfId="1" applyFont="1" applyFill="1" applyBorder="1"/>
    <xf numFmtId="44" fontId="3" fillId="2" borderId="0" xfId="2" applyFont="1" applyFill="1" applyAlignment="1" applyProtection="1">
      <alignment horizontal="left"/>
      <protection locked="0"/>
    </xf>
    <xf numFmtId="44" fontId="11" fillId="3" borderId="19" xfId="1" applyNumberFormat="1" applyFont="1" applyFill="1" applyBorder="1"/>
    <xf numFmtId="0" fontId="5" fillId="2" borderId="0" xfId="1" applyFont="1" applyFill="1" applyAlignment="1">
      <alignment horizontal="center" vertical="center" wrapText="1"/>
    </xf>
    <xf numFmtId="0" fontId="5" fillId="3" borderId="16" xfId="1" applyFont="1" applyFill="1" applyBorder="1" applyAlignment="1">
      <alignment horizontal="center" vertical="center"/>
    </xf>
    <xf numFmtId="0" fontId="5" fillId="3" borderId="33" xfId="1" applyFont="1" applyFill="1" applyBorder="1" applyAlignment="1">
      <alignment wrapText="1"/>
    </xf>
    <xf numFmtId="0" fontId="11" fillId="3" borderId="34" xfId="1" applyFont="1" applyFill="1" applyBorder="1"/>
    <xf numFmtId="0" fontId="11" fillId="3" borderId="6" xfId="1" applyFont="1" applyFill="1" applyBorder="1"/>
    <xf numFmtId="44" fontId="11" fillId="3" borderId="35" xfId="1" applyNumberFormat="1" applyFont="1" applyFill="1" applyBorder="1"/>
    <xf numFmtId="44" fontId="11" fillId="3" borderId="18" xfId="1" applyNumberFormat="1" applyFont="1" applyFill="1" applyBorder="1"/>
    <xf numFmtId="44" fontId="11" fillId="3" borderId="32" xfId="1" applyNumberFormat="1" applyFont="1" applyFill="1" applyBorder="1"/>
    <xf numFmtId="44" fontId="11" fillId="3" borderId="2" xfId="1" applyNumberFormat="1" applyFont="1" applyFill="1" applyBorder="1"/>
    <xf numFmtId="0" fontId="5" fillId="3" borderId="16" xfId="1" applyFont="1" applyFill="1" applyBorder="1" applyAlignment="1">
      <alignment horizontal="left" vertical="center" wrapText="1"/>
    </xf>
    <xf numFmtId="44" fontId="3" fillId="4" borderId="6" xfId="2" applyFont="1" applyFill="1" applyBorder="1" applyAlignment="1" applyProtection="1">
      <alignment horizontal="left"/>
      <protection locked="0"/>
    </xf>
    <xf numFmtId="0" fontId="5" fillId="3" borderId="24" xfId="1" applyFont="1" applyFill="1" applyBorder="1" applyAlignment="1">
      <alignment horizontal="left" vertical="center" wrapText="1"/>
    </xf>
    <xf numFmtId="0" fontId="5" fillId="3" borderId="23" xfId="1" applyFont="1" applyFill="1" applyBorder="1" applyAlignment="1">
      <alignment horizontal="left" vertical="center" wrapText="1"/>
    </xf>
    <xf numFmtId="0" fontId="5" fillId="3" borderId="25" xfId="1" applyFont="1" applyFill="1" applyBorder="1" applyAlignment="1">
      <alignment horizontal="center" vertical="center" wrapText="1"/>
    </xf>
    <xf numFmtId="44" fontId="5" fillId="3" borderId="36" xfId="1" applyNumberFormat="1" applyFont="1" applyFill="1" applyBorder="1" applyAlignment="1">
      <alignment vertical="center"/>
    </xf>
    <xf numFmtId="44" fontId="5" fillId="3" borderId="19" xfId="1" applyNumberFormat="1" applyFont="1" applyFill="1" applyBorder="1" applyAlignment="1">
      <alignment vertical="center"/>
    </xf>
    <xf numFmtId="44" fontId="5" fillId="3" borderId="1" xfId="1" applyNumberFormat="1" applyFont="1" applyFill="1" applyBorder="1" applyAlignment="1">
      <alignment vertical="center"/>
    </xf>
    <xf numFmtId="44" fontId="3" fillId="2" borderId="8" xfId="2" applyFont="1" applyFill="1" applyBorder="1" applyAlignment="1" applyProtection="1">
      <alignment horizontal="left"/>
    </xf>
    <xf numFmtId="44" fontId="5" fillId="3" borderId="24" xfId="1" applyNumberFormat="1" applyFont="1" applyFill="1" applyBorder="1"/>
    <xf numFmtId="44" fontId="5" fillId="3" borderId="8" xfId="1" applyNumberFormat="1" applyFont="1" applyFill="1" applyBorder="1"/>
    <xf numFmtId="44" fontId="12" fillId="3" borderId="36" xfId="1" applyNumberFormat="1" applyFont="1" applyFill="1" applyBorder="1"/>
    <xf numFmtId="9" fontId="5" fillId="3" borderId="34" xfId="3" applyFont="1" applyFill="1" applyBorder="1" applyProtection="1"/>
    <xf numFmtId="9" fontId="5" fillId="3" borderId="6" xfId="3" applyFont="1" applyFill="1" applyBorder="1" applyAlignment="1" applyProtection="1">
      <alignment horizontal="right"/>
    </xf>
    <xf numFmtId="9" fontId="5" fillId="3" borderId="6" xfId="3" applyFont="1" applyFill="1" applyBorder="1" applyProtection="1"/>
    <xf numFmtId="0" fontId="5" fillId="3" borderId="7" xfId="1" applyFont="1" applyFill="1" applyBorder="1" applyAlignment="1" applyProtection="1">
      <alignment horizontal="left" wrapText="1"/>
      <protection hidden="1"/>
    </xf>
    <xf numFmtId="0" fontId="5" fillId="3" borderId="9" xfId="1" applyFont="1" applyFill="1" applyBorder="1" applyAlignment="1" applyProtection="1">
      <alignment horizontal="left" wrapText="1"/>
      <protection hidden="1"/>
    </xf>
    <xf numFmtId="0" fontId="5" fillId="3" borderId="8" xfId="1" applyFont="1" applyFill="1" applyBorder="1" applyAlignment="1" applyProtection="1">
      <alignment horizontal="left" wrapText="1"/>
      <protection hidden="1"/>
    </xf>
    <xf numFmtId="0" fontId="2" fillId="2" borderId="9" xfId="1" applyFont="1" applyFill="1" applyBorder="1" applyAlignment="1" applyProtection="1">
      <alignment vertical="center" wrapText="1"/>
      <protection hidden="1"/>
    </xf>
    <xf numFmtId="0" fontId="2" fillId="2" borderId="8" xfId="1" applyFont="1" applyFill="1" applyBorder="1" applyAlignment="1" applyProtection="1">
      <alignment vertical="center" wrapText="1"/>
      <protection hidden="1"/>
    </xf>
    <xf numFmtId="0" fontId="2" fillId="2" borderId="11" xfId="1" applyFont="1" applyFill="1" applyBorder="1" applyAlignment="1" applyProtection="1">
      <alignment horizontal="left" vertical="center" wrapText="1"/>
      <protection hidden="1"/>
    </xf>
    <xf numFmtId="0" fontId="2" fillId="2" borderId="10" xfId="1" applyFont="1" applyFill="1" applyBorder="1" applyAlignment="1" applyProtection="1">
      <alignment horizontal="left" vertical="center" wrapText="1"/>
      <protection hidden="1"/>
    </xf>
    <xf numFmtId="0" fontId="5" fillId="3" borderId="28" xfId="1" applyFont="1" applyFill="1" applyBorder="1" applyAlignment="1">
      <alignment horizontal="center" vertical="center" wrapText="1"/>
    </xf>
    <xf numFmtId="0" fontId="5" fillId="3" borderId="29" xfId="1" applyFont="1" applyFill="1" applyBorder="1" applyAlignment="1">
      <alignment horizontal="center" vertical="center" wrapText="1"/>
    </xf>
    <xf numFmtId="0" fontId="5" fillId="3" borderId="16" xfId="1" applyFont="1" applyFill="1" applyBorder="1" applyAlignment="1">
      <alignment horizontal="center" vertical="center" wrapText="1"/>
    </xf>
    <xf numFmtId="2" fontId="2" fillId="4" borderId="6" xfId="1" applyNumberFormat="1" applyFont="1" applyFill="1" applyBorder="1" applyAlignment="1" applyProtection="1">
      <alignment horizontal="center" vertical="center"/>
      <protection locked="0"/>
    </xf>
    <xf numFmtId="2" fontId="2" fillId="4" borderId="5" xfId="1" applyNumberFormat="1" applyFont="1" applyFill="1" applyBorder="1" applyAlignment="1" applyProtection="1">
      <alignment horizontal="center" vertical="center"/>
      <protection locked="0"/>
    </xf>
    <xf numFmtId="2" fontId="2" fillId="4" borderId="30" xfId="1" applyNumberFormat="1" applyFont="1" applyFill="1" applyBorder="1" applyAlignment="1" applyProtection="1">
      <alignment horizontal="center" vertical="center"/>
      <protection locked="0"/>
    </xf>
    <xf numFmtId="2" fontId="2" fillId="4" borderId="3" xfId="1" applyNumberFormat="1" applyFont="1" applyFill="1" applyBorder="1" applyAlignment="1" applyProtection="1">
      <alignment horizontal="center" vertical="center"/>
      <protection locked="0"/>
    </xf>
    <xf numFmtId="2" fontId="2" fillId="4" borderId="2" xfId="1" applyNumberFormat="1" applyFont="1" applyFill="1" applyBorder="1" applyAlignment="1" applyProtection="1">
      <alignment horizontal="center" vertical="center"/>
      <protection locked="0"/>
    </xf>
    <xf numFmtId="2" fontId="2" fillId="4" borderId="1" xfId="1" applyNumberFormat="1" applyFont="1" applyFill="1" applyBorder="1" applyAlignment="1" applyProtection="1">
      <alignment horizontal="center" vertical="center"/>
      <protection locked="0"/>
    </xf>
    <xf numFmtId="0" fontId="4" fillId="2" borderId="0" xfId="1" applyFont="1" applyFill="1" applyAlignment="1" applyProtection="1">
      <alignment wrapText="1"/>
      <protection hidden="1"/>
    </xf>
    <xf numFmtId="0" fontId="17" fillId="2" borderId="0" xfId="1" applyFont="1" applyFill="1"/>
  </cellXfs>
  <cellStyles count="4">
    <cellStyle name="Procent" xfId="3" builtinId="5"/>
    <cellStyle name="Standaard" xfId="0" builtinId="0"/>
    <cellStyle name="Standaard 2" xfId="1" xr:uid="{D064CECF-2E70-4E26-9AA1-5393961E43CB}"/>
    <cellStyle name="Valuta 2" xfId="2" xr:uid="{70BFC9D6-4BC0-411F-A176-A588D3E32AC7}"/>
  </cellStyles>
  <dxfs count="0"/>
  <tableStyles count="0" defaultTableStyle="TableStyleMedium2" defaultPivotStyle="PivotStyleLight16"/>
  <colors>
    <mruColors>
      <color rgb="FFFF4F4F"/>
      <color rgb="FF76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11" Type="http://schemas.openxmlformats.org/officeDocument/2006/relationships/customXml" Target="../customXml/item4.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9</xdr:col>
      <xdr:colOff>655996</xdr:colOff>
      <xdr:row>1</xdr:row>
      <xdr:rowOff>37766</xdr:rowOff>
    </xdr:from>
    <xdr:ext cx="655779" cy="442028"/>
    <xdr:pic>
      <xdr:nvPicPr>
        <xdr:cNvPr id="2" name="Afbeelding 3">
          <a:extLst>
            <a:ext uri="{FF2B5EF4-FFF2-40B4-BE49-F238E27FC236}">
              <a16:creationId xmlns:a16="http://schemas.microsoft.com/office/drawing/2014/main" id="{E3CE0CBF-2727-4CF5-B8B2-C165A781423A}"/>
            </a:ext>
          </a:extLst>
        </xdr:cNvPr>
        <xdr:cNvPicPr>
          <a:picLocks noChangeAspect="1"/>
        </xdr:cNvPicPr>
      </xdr:nvPicPr>
      <xdr:blipFill>
        <a:blip xmlns:r="http://schemas.openxmlformats.org/officeDocument/2006/relationships" r:embed="rId1"/>
        <a:stretch>
          <a:fillRect/>
        </a:stretch>
      </xdr:blipFill>
      <xdr:spPr>
        <a:xfrm>
          <a:off x="6097946" y="196516"/>
          <a:ext cx="655779" cy="44202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7</xdr:col>
      <xdr:colOff>1556254</xdr:colOff>
      <xdr:row>1</xdr:row>
      <xdr:rowOff>56402</xdr:rowOff>
    </xdr:from>
    <xdr:ext cx="811365" cy="234952"/>
    <xdr:pic>
      <xdr:nvPicPr>
        <xdr:cNvPr id="2" name="Afbeelding 3">
          <a:extLst>
            <a:ext uri="{FF2B5EF4-FFF2-40B4-BE49-F238E27FC236}">
              <a16:creationId xmlns:a16="http://schemas.microsoft.com/office/drawing/2014/main" id="{86569DEC-D8C5-4015-8B4C-84BC2EE73990}"/>
            </a:ext>
          </a:extLst>
        </xdr:cNvPr>
        <xdr:cNvPicPr>
          <a:picLocks noChangeAspect="1"/>
        </xdr:cNvPicPr>
      </xdr:nvPicPr>
      <xdr:blipFill rotWithShape="1">
        <a:blip xmlns:r="http://schemas.openxmlformats.org/officeDocument/2006/relationships" r:embed="rId1"/>
        <a:srcRect t="31921" b="26363"/>
        <a:stretch/>
      </xdr:blipFill>
      <xdr:spPr>
        <a:xfrm>
          <a:off x="9385430" y="250637"/>
          <a:ext cx="811365" cy="234952"/>
        </a:xfrm>
        <a:prstGeom prst="rect">
          <a:avLst/>
        </a:prstGeom>
      </xdr:spPr>
    </xdr:pic>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8E34A-15C5-4850-A3A2-A79FB5257014}">
  <dimension ref="A1:L9"/>
  <sheetViews>
    <sheetView topLeftCell="B1" zoomScaleNormal="100" workbookViewId="0">
      <selection activeCell="B5" sqref="B5:K5"/>
    </sheetView>
  </sheetViews>
  <sheetFormatPr defaultRowHeight="12.5" x14ac:dyDescent="0.25"/>
  <cols>
    <col min="2" max="2" width="19.1796875" bestFit="1" customWidth="1"/>
    <col min="3" max="3" width="57.81640625" customWidth="1"/>
    <col min="4" max="4" width="17.453125" customWidth="1"/>
    <col min="5" max="5" width="18.1796875" customWidth="1"/>
    <col min="6" max="6" width="16.54296875" customWidth="1"/>
    <col min="7" max="7" width="15.453125" customWidth="1"/>
    <col min="8" max="8" width="16.1796875" customWidth="1"/>
    <col min="9" max="9" width="14.453125" customWidth="1"/>
    <col min="10" max="10" width="11.54296875" customWidth="1"/>
  </cols>
  <sheetData>
    <row r="1" spans="1:12" ht="15" thickBot="1" x14ac:dyDescent="0.4">
      <c r="A1" s="1"/>
      <c r="B1" s="1"/>
      <c r="C1" s="1"/>
      <c r="D1" s="1"/>
      <c r="E1" s="1"/>
      <c r="F1" s="1"/>
      <c r="G1" s="1"/>
      <c r="H1" s="1"/>
      <c r="I1" s="1"/>
      <c r="J1" s="1"/>
      <c r="K1" s="1"/>
      <c r="L1" s="1"/>
    </row>
    <row r="2" spans="1:12" ht="14.5" x14ac:dyDescent="0.35">
      <c r="A2" s="1"/>
      <c r="B2" s="9" t="s">
        <v>0</v>
      </c>
      <c r="C2" s="8" t="s">
        <v>90</v>
      </c>
      <c r="D2" s="8"/>
      <c r="E2" s="8"/>
      <c r="F2" s="8"/>
      <c r="G2" s="8"/>
      <c r="H2" s="8"/>
      <c r="I2" s="8"/>
      <c r="J2" s="8"/>
      <c r="K2" s="7"/>
      <c r="L2" s="1"/>
    </row>
    <row r="3" spans="1:12" ht="14.5" x14ac:dyDescent="0.35">
      <c r="A3" s="1"/>
      <c r="B3" s="6" t="s">
        <v>1</v>
      </c>
      <c r="C3" s="5" t="s">
        <v>60</v>
      </c>
      <c r="D3" s="5"/>
      <c r="E3" s="5"/>
      <c r="F3" s="5"/>
      <c r="G3" s="5"/>
      <c r="H3" s="5"/>
      <c r="I3" s="5"/>
      <c r="J3" s="5"/>
      <c r="K3" s="4"/>
      <c r="L3" s="1"/>
    </row>
    <row r="4" spans="1:12" ht="14.5" x14ac:dyDescent="0.35">
      <c r="A4" s="1"/>
      <c r="B4" s="6" t="s">
        <v>2</v>
      </c>
      <c r="C4" s="89" t="s">
        <v>91</v>
      </c>
      <c r="D4" s="5"/>
      <c r="E4" s="5"/>
      <c r="F4" s="5"/>
      <c r="G4" s="5"/>
      <c r="H4" s="5"/>
      <c r="I4" s="5"/>
      <c r="J4" s="5"/>
      <c r="K4" s="4"/>
      <c r="L4" s="1"/>
    </row>
    <row r="5" spans="1:12" ht="14.5" x14ac:dyDescent="0.35">
      <c r="A5" s="1"/>
      <c r="B5" s="73" t="s">
        <v>61</v>
      </c>
      <c r="C5" s="74"/>
      <c r="D5" s="74"/>
      <c r="E5" s="74"/>
      <c r="F5" s="74"/>
      <c r="G5" s="74"/>
      <c r="H5" s="74"/>
      <c r="I5" s="74"/>
      <c r="J5" s="74"/>
      <c r="K5" s="75"/>
      <c r="L5" s="1"/>
    </row>
    <row r="6" spans="1:12" ht="143.5" customHeight="1" x14ac:dyDescent="0.35">
      <c r="A6" s="1"/>
      <c r="B6" s="3" t="s">
        <v>3</v>
      </c>
      <c r="C6" s="76" t="s">
        <v>87</v>
      </c>
      <c r="D6" s="76"/>
      <c r="E6" s="76"/>
      <c r="F6" s="76"/>
      <c r="G6" s="76"/>
      <c r="H6" s="76"/>
      <c r="I6" s="76"/>
      <c r="J6" s="76"/>
      <c r="K6" s="77"/>
      <c r="L6" s="1"/>
    </row>
    <row r="7" spans="1:12" ht="21.65" customHeight="1" x14ac:dyDescent="0.35">
      <c r="A7" s="1"/>
      <c r="B7" s="2" t="s">
        <v>62</v>
      </c>
      <c r="C7" s="78" t="s">
        <v>78</v>
      </c>
      <c r="D7" s="78"/>
      <c r="E7" s="78"/>
      <c r="F7" s="78"/>
      <c r="G7" s="78"/>
      <c r="H7" s="78"/>
      <c r="I7" s="78"/>
      <c r="J7" s="78"/>
      <c r="K7" s="79"/>
      <c r="L7" s="1"/>
    </row>
    <row r="8" spans="1:12" ht="14.5" x14ac:dyDescent="0.35">
      <c r="A8" s="1"/>
      <c r="B8" s="73"/>
      <c r="C8" s="74"/>
      <c r="D8" s="74"/>
      <c r="E8" s="74"/>
      <c r="F8" s="74"/>
      <c r="G8" s="74"/>
      <c r="H8" s="74"/>
      <c r="I8" s="74"/>
      <c r="J8" s="74"/>
      <c r="K8" s="75"/>
      <c r="L8" s="1"/>
    </row>
    <row r="9" spans="1:12" ht="14.5" x14ac:dyDescent="0.35">
      <c r="A9" s="1"/>
      <c r="B9" s="1"/>
      <c r="C9" s="1"/>
      <c r="D9" s="1"/>
      <c r="E9" s="1"/>
      <c r="F9" s="1"/>
      <c r="G9" s="1"/>
      <c r="H9" s="1"/>
      <c r="I9" s="1"/>
      <c r="J9" s="1"/>
      <c r="K9" s="1"/>
      <c r="L9" s="1"/>
    </row>
  </sheetData>
  <sheetProtection algorithmName="SHA-512" hashValue="KZ7caScZ5X57KkNoLeEjHToknAdT8fCwdOnfIorMkfzvH/ZPQAJyIPY01lkAR4ZLOv/VrGBSnKuV4slw/hv6Sg==" saltValue="UxQ4NIHsqdIcgVGRDlWfFg==" spinCount="100000" sheet="1" objects="1" scenarios="1"/>
  <mergeCells count="4">
    <mergeCell ref="B5:K5"/>
    <mergeCell ref="C6:K6"/>
    <mergeCell ref="C7:K7"/>
    <mergeCell ref="B8:K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8F802-6706-40D1-B4AF-877D7B5CC9C5}">
  <dimension ref="A1:M105"/>
  <sheetViews>
    <sheetView tabSelected="1" zoomScale="85" zoomScaleNormal="85" workbookViewId="0">
      <selection activeCell="C4" sqref="C4"/>
    </sheetView>
  </sheetViews>
  <sheetFormatPr defaultRowHeight="12.5" x14ac:dyDescent="0.25"/>
  <cols>
    <col min="1" max="1" width="3.81640625" customWidth="1"/>
    <col min="3" max="3" width="4.453125" customWidth="1"/>
    <col min="4" max="4" width="37.08984375" customWidth="1"/>
    <col min="5" max="5" width="18.54296875" bestFit="1" customWidth="1"/>
    <col min="6" max="6" width="20.81640625" customWidth="1"/>
    <col min="7" max="7" width="18.54296875" customWidth="1"/>
    <col min="8" max="8" width="24.08984375" customWidth="1"/>
    <col min="9" max="9" width="10.81640625" customWidth="1"/>
    <col min="10" max="10" width="19.81640625" customWidth="1"/>
    <col min="11" max="11" width="14.81640625" customWidth="1"/>
    <col min="12" max="12" width="16.54296875" customWidth="1"/>
  </cols>
  <sheetData>
    <row r="1" spans="1:13" ht="15" thickBot="1" x14ac:dyDescent="0.4">
      <c r="A1" s="1"/>
      <c r="B1" s="1"/>
      <c r="C1" s="1"/>
      <c r="D1" s="1"/>
      <c r="E1" s="1"/>
      <c r="F1" s="1"/>
      <c r="G1" s="1"/>
      <c r="H1" s="1"/>
      <c r="I1" s="1"/>
      <c r="J1" s="1"/>
      <c r="K1" s="1"/>
      <c r="L1" s="1"/>
      <c r="M1" s="1"/>
    </row>
    <row r="2" spans="1:13" ht="14.5" x14ac:dyDescent="0.35">
      <c r="A2" s="1"/>
      <c r="B2" s="10"/>
      <c r="C2" s="11"/>
      <c r="D2" s="11"/>
      <c r="E2" s="11"/>
      <c r="F2" s="11"/>
      <c r="G2" s="11"/>
      <c r="H2" s="11"/>
      <c r="I2" s="12"/>
      <c r="J2" s="1"/>
      <c r="K2" s="1"/>
      <c r="L2" s="1"/>
      <c r="M2" s="1"/>
    </row>
    <row r="3" spans="1:13" ht="28.5" x14ac:dyDescent="0.65">
      <c r="A3" s="1"/>
      <c r="B3" s="13"/>
      <c r="C3" s="20" t="s">
        <v>93</v>
      </c>
      <c r="D3" s="21"/>
      <c r="E3" s="21"/>
      <c r="F3" s="21"/>
      <c r="G3" s="21"/>
      <c r="H3" s="21"/>
      <c r="I3" s="45" t="s">
        <v>77</v>
      </c>
      <c r="J3" s="1"/>
      <c r="K3" s="1"/>
      <c r="L3" s="1"/>
      <c r="M3" s="1"/>
    </row>
    <row r="4" spans="1:13" ht="16" x14ac:dyDescent="0.4">
      <c r="A4" s="1"/>
      <c r="B4" s="13"/>
      <c r="C4" s="29" t="s">
        <v>63</v>
      </c>
      <c r="D4" s="21"/>
      <c r="E4" s="21"/>
      <c r="F4" s="21"/>
      <c r="G4" s="21"/>
      <c r="H4" s="21"/>
      <c r="I4" s="14"/>
      <c r="J4" s="1"/>
      <c r="K4" s="1"/>
      <c r="L4" s="1"/>
      <c r="M4" s="1"/>
    </row>
    <row r="5" spans="1:13" ht="18.5" customHeight="1" x14ac:dyDescent="0.65">
      <c r="A5" s="1"/>
      <c r="B5" s="13"/>
      <c r="C5" s="20"/>
      <c r="D5" s="21"/>
      <c r="E5" s="21"/>
      <c r="F5" s="21"/>
      <c r="G5" s="21"/>
      <c r="H5" s="21"/>
      <c r="I5" s="14"/>
      <c r="J5" s="1"/>
      <c r="K5" s="1"/>
      <c r="L5" s="1"/>
      <c r="M5" s="1"/>
    </row>
    <row r="6" spans="1:13" ht="16.5" thickBot="1" x14ac:dyDescent="0.45">
      <c r="A6" s="1"/>
      <c r="B6" s="13"/>
      <c r="C6" s="22" t="s">
        <v>4</v>
      </c>
      <c r="D6" s="21"/>
      <c r="E6" s="21"/>
      <c r="F6" s="21"/>
      <c r="G6" s="21"/>
      <c r="H6" s="21"/>
      <c r="I6" s="14"/>
      <c r="J6" s="1"/>
      <c r="K6" s="1"/>
      <c r="L6" s="1"/>
      <c r="M6" s="1"/>
    </row>
    <row r="7" spans="1:13" ht="31.5" x14ac:dyDescent="0.35">
      <c r="A7" s="1"/>
      <c r="B7" s="13"/>
      <c r="C7" s="34" t="s">
        <v>5</v>
      </c>
      <c r="D7" s="35" t="s">
        <v>6</v>
      </c>
      <c r="E7" s="61" t="s">
        <v>80</v>
      </c>
      <c r="F7" s="60" t="s">
        <v>81</v>
      </c>
      <c r="G7" s="26"/>
      <c r="H7" s="26"/>
      <c r="I7" s="14"/>
      <c r="J7" s="1"/>
      <c r="K7" s="1"/>
      <c r="L7" s="1"/>
      <c r="M7" s="1"/>
    </row>
    <row r="8" spans="1:13" ht="14.5" x14ac:dyDescent="0.35">
      <c r="A8" s="1"/>
      <c r="B8" s="13"/>
      <c r="C8" s="36" t="s">
        <v>7</v>
      </c>
      <c r="D8" s="15" t="s">
        <v>8</v>
      </c>
      <c r="E8" s="59"/>
      <c r="F8" s="66">
        <f>E8*36</f>
        <v>0</v>
      </c>
      <c r="G8" s="27"/>
      <c r="H8" s="27"/>
      <c r="I8" s="14"/>
      <c r="J8" s="1"/>
      <c r="K8" s="1"/>
      <c r="L8" s="1"/>
      <c r="M8" s="1"/>
    </row>
    <row r="9" spans="1:13" ht="14.5" x14ac:dyDescent="0.35">
      <c r="A9" s="1"/>
      <c r="B9" s="13"/>
      <c r="C9" s="36" t="s">
        <v>9</v>
      </c>
      <c r="D9" s="15" t="s">
        <v>10</v>
      </c>
      <c r="E9" s="59"/>
      <c r="F9" s="66">
        <f t="shared" ref="F9:F12" si="0">E9*36</f>
        <v>0</v>
      </c>
      <c r="G9" s="27"/>
      <c r="H9" s="27"/>
      <c r="I9" s="14"/>
      <c r="J9" s="1"/>
      <c r="K9" s="1"/>
      <c r="L9" s="1"/>
      <c r="M9" s="1"/>
    </row>
    <row r="10" spans="1:13" ht="14.5" x14ac:dyDescent="0.35">
      <c r="A10" s="1"/>
      <c r="B10" s="13"/>
      <c r="C10" s="36" t="s">
        <v>11</v>
      </c>
      <c r="D10" s="15" t="s">
        <v>12</v>
      </c>
      <c r="E10" s="59"/>
      <c r="F10" s="66">
        <f t="shared" si="0"/>
        <v>0</v>
      </c>
      <c r="G10" s="27"/>
      <c r="H10" s="27"/>
      <c r="I10" s="14"/>
      <c r="J10" s="1"/>
      <c r="K10" s="1"/>
      <c r="L10" s="1"/>
      <c r="M10" s="1"/>
    </row>
    <row r="11" spans="1:13" ht="14.5" x14ac:dyDescent="0.35">
      <c r="A11" s="1"/>
      <c r="B11" s="13"/>
      <c r="C11" s="36" t="s">
        <v>13</v>
      </c>
      <c r="D11" s="15" t="s">
        <v>14</v>
      </c>
      <c r="E11" s="59"/>
      <c r="F11" s="66">
        <f t="shared" si="0"/>
        <v>0</v>
      </c>
      <c r="G11" s="27"/>
      <c r="H11" s="27"/>
      <c r="I11" s="14"/>
      <c r="J11" s="1"/>
      <c r="K11" s="1"/>
      <c r="L11" s="1"/>
      <c r="M11" s="1"/>
    </row>
    <row r="12" spans="1:13" ht="14.5" x14ac:dyDescent="0.35">
      <c r="A12" s="1"/>
      <c r="B12" s="13"/>
      <c r="C12" s="36" t="s">
        <v>15</v>
      </c>
      <c r="D12" s="15" t="s">
        <v>16</v>
      </c>
      <c r="E12" s="59"/>
      <c r="F12" s="66">
        <f t="shared" si="0"/>
        <v>0</v>
      </c>
      <c r="G12" s="27"/>
      <c r="H12" s="27"/>
      <c r="I12" s="14"/>
      <c r="J12" s="1"/>
      <c r="K12" s="1"/>
      <c r="L12" s="1"/>
      <c r="M12" s="1"/>
    </row>
    <row r="13" spans="1:13" ht="15" thickBot="1" x14ac:dyDescent="0.4">
      <c r="A13" s="1"/>
      <c r="B13" s="13"/>
      <c r="C13" s="37"/>
      <c r="D13" s="38" t="s">
        <v>79</v>
      </c>
      <c r="E13" s="64">
        <f>SUM(E8:E12)</f>
        <v>0</v>
      </c>
      <c r="F13" s="63">
        <f>SUM(F8:F12)</f>
        <v>0</v>
      </c>
      <c r="G13" s="28"/>
      <c r="H13" s="28"/>
      <c r="I13" s="14"/>
      <c r="J13" s="1"/>
      <c r="K13" s="1"/>
      <c r="L13" s="1"/>
      <c r="M13" s="1"/>
    </row>
    <row r="14" spans="1:13" ht="14.5" x14ac:dyDescent="0.35">
      <c r="A14" s="1"/>
      <c r="B14" s="13"/>
      <c r="C14" s="21"/>
      <c r="D14" s="21"/>
      <c r="E14" s="21"/>
      <c r="F14" s="21"/>
      <c r="G14" s="21"/>
      <c r="H14" s="21"/>
      <c r="I14" s="14"/>
      <c r="J14" s="1"/>
      <c r="K14" s="1"/>
      <c r="L14" s="1"/>
      <c r="M14" s="1"/>
    </row>
    <row r="15" spans="1:13" ht="15" customHeight="1" thickBot="1" x14ac:dyDescent="0.45">
      <c r="A15" s="1"/>
      <c r="B15" s="13"/>
      <c r="C15" s="22" t="s">
        <v>49</v>
      </c>
      <c r="D15" s="21"/>
      <c r="E15" s="21"/>
      <c r="F15" s="21"/>
      <c r="G15" s="21"/>
      <c r="H15" s="21"/>
      <c r="I15" s="14"/>
      <c r="J15" s="1"/>
      <c r="K15" s="1"/>
      <c r="L15" s="1"/>
      <c r="M15" s="1"/>
    </row>
    <row r="16" spans="1:13" ht="31.5" x14ac:dyDescent="0.35">
      <c r="A16" s="1"/>
      <c r="B16" s="13"/>
      <c r="C16" s="34" t="s">
        <v>5</v>
      </c>
      <c r="D16" s="35" t="s">
        <v>6</v>
      </c>
      <c r="E16" s="61" t="s">
        <v>80</v>
      </c>
      <c r="F16" s="60" t="s">
        <v>81</v>
      </c>
      <c r="G16" s="26"/>
      <c r="H16" s="26"/>
      <c r="I16" s="14"/>
      <c r="J16" s="1"/>
      <c r="K16" s="1"/>
      <c r="L16" s="1"/>
      <c r="M16" s="1"/>
    </row>
    <row r="17" spans="1:13" ht="14.5" x14ac:dyDescent="0.35">
      <c r="A17" s="1"/>
      <c r="B17" s="13"/>
      <c r="C17" s="36" t="s">
        <v>28</v>
      </c>
      <c r="D17" s="15" t="s">
        <v>14</v>
      </c>
      <c r="E17" s="59"/>
      <c r="F17" s="66">
        <f>E17*36</f>
        <v>0</v>
      </c>
      <c r="G17" s="27"/>
      <c r="H17" s="27"/>
      <c r="I17" s="14"/>
      <c r="J17" s="1"/>
      <c r="K17" s="1"/>
      <c r="L17" s="1"/>
      <c r="M17" s="1"/>
    </row>
    <row r="18" spans="1:13" ht="14.5" x14ac:dyDescent="0.35">
      <c r="A18" s="1"/>
      <c r="B18" s="13"/>
      <c r="C18" s="36" t="s">
        <v>29</v>
      </c>
      <c r="D18" s="15" t="s">
        <v>65</v>
      </c>
      <c r="E18" s="59"/>
      <c r="F18" s="66">
        <f t="shared" ref="F18:F21" si="1">E18*36</f>
        <v>0</v>
      </c>
      <c r="G18" s="27"/>
      <c r="H18" s="27"/>
      <c r="I18" s="14"/>
      <c r="J18" s="1"/>
      <c r="K18" s="1"/>
      <c r="L18" s="1"/>
      <c r="M18" s="1"/>
    </row>
    <row r="19" spans="1:13" ht="14.5" x14ac:dyDescent="0.35">
      <c r="A19" s="1"/>
      <c r="B19" s="13"/>
      <c r="C19" s="36" t="s">
        <v>30</v>
      </c>
      <c r="D19" s="15" t="s">
        <v>20</v>
      </c>
      <c r="E19" s="59"/>
      <c r="F19" s="66">
        <f t="shared" si="1"/>
        <v>0</v>
      </c>
      <c r="G19" s="27"/>
      <c r="H19" s="27"/>
      <c r="I19" s="14"/>
      <c r="J19" s="1"/>
      <c r="K19" s="1"/>
      <c r="L19" s="1"/>
      <c r="M19" s="1"/>
    </row>
    <row r="20" spans="1:13" ht="14.5" x14ac:dyDescent="0.35">
      <c r="A20" s="1"/>
      <c r="B20" s="13"/>
      <c r="C20" s="36" t="s">
        <v>31</v>
      </c>
      <c r="D20" s="15" t="s">
        <v>66</v>
      </c>
      <c r="E20" s="59"/>
      <c r="F20" s="66">
        <f t="shared" si="1"/>
        <v>0</v>
      </c>
      <c r="G20" s="27"/>
      <c r="H20" s="27"/>
      <c r="I20" s="14"/>
      <c r="J20" s="1"/>
      <c r="K20" s="1"/>
      <c r="L20" s="1"/>
      <c r="M20" s="1"/>
    </row>
    <row r="21" spans="1:13" ht="14.5" x14ac:dyDescent="0.35">
      <c r="A21" s="1"/>
      <c r="B21" s="13"/>
      <c r="C21" s="36" t="s">
        <v>32</v>
      </c>
      <c r="D21" s="15" t="s">
        <v>19</v>
      </c>
      <c r="E21" s="59"/>
      <c r="F21" s="66">
        <f t="shared" si="1"/>
        <v>0</v>
      </c>
      <c r="G21" s="27"/>
      <c r="H21" s="27"/>
      <c r="I21" s="14"/>
      <c r="J21" s="1"/>
      <c r="K21" s="1"/>
      <c r="L21" s="1"/>
      <c r="M21" s="1"/>
    </row>
    <row r="22" spans="1:13" ht="15" thickBot="1" x14ac:dyDescent="0.4">
      <c r="A22" s="1"/>
      <c r="B22" s="13"/>
      <c r="C22" s="37"/>
      <c r="D22" s="38" t="s">
        <v>82</v>
      </c>
      <c r="E22" s="64">
        <f>SUM(E17:E21)</f>
        <v>0</v>
      </c>
      <c r="F22" s="65">
        <f>SUM(F17:F21)</f>
        <v>0</v>
      </c>
      <c r="G22" s="28"/>
      <c r="H22" s="28"/>
      <c r="I22" s="14"/>
      <c r="J22" s="1"/>
      <c r="K22" s="1"/>
      <c r="L22" s="1"/>
      <c r="M22" s="1"/>
    </row>
    <row r="23" spans="1:13" ht="14.5" x14ac:dyDescent="0.35">
      <c r="A23" s="1"/>
      <c r="B23" s="13"/>
      <c r="C23" s="21"/>
      <c r="D23" s="21"/>
      <c r="E23" s="21"/>
      <c r="F23" s="21"/>
      <c r="G23" s="21"/>
      <c r="H23" s="21"/>
      <c r="I23" s="14"/>
      <c r="J23" s="1"/>
      <c r="K23" s="1"/>
      <c r="L23" s="1"/>
      <c r="M23" s="1"/>
    </row>
    <row r="24" spans="1:13" ht="15" customHeight="1" thickBot="1" x14ac:dyDescent="0.45">
      <c r="A24" s="1"/>
      <c r="B24" s="13"/>
      <c r="C24" s="22" t="s">
        <v>50</v>
      </c>
      <c r="D24" s="21"/>
      <c r="E24" s="21"/>
      <c r="F24" s="21"/>
      <c r="G24" s="21"/>
      <c r="H24" s="21"/>
      <c r="I24" s="14"/>
      <c r="J24" s="1"/>
      <c r="K24" s="1"/>
      <c r="L24" s="1"/>
      <c r="M24" s="1"/>
    </row>
    <row r="25" spans="1:13" ht="31.5" x14ac:dyDescent="0.35">
      <c r="A25" s="1"/>
      <c r="B25" s="13"/>
      <c r="C25" s="34" t="s">
        <v>5</v>
      </c>
      <c r="D25" s="35" t="s">
        <v>6</v>
      </c>
      <c r="E25" s="61" t="s">
        <v>80</v>
      </c>
      <c r="F25" s="60" t="s">
        <v>81</v>
      </c>
      <c r="G25" s="26"/>
      <c r="H25" s="26"/>
      <c r="I25" s="14"/>
      <c r="J25" s="1"/>
      <c r="K25" s="1"/>
      <c r="L25" s="1"/>
      <c r="M25" s="1"/>
    </row>
    <row r="26" spans="1:13" ht="14.5" x14ac:dyDescent="0.35">
      <c r="A26" s="1"/>
      <c r="B26" s="13"/>
      <c r="C26" s="36" t="s">
        <v>33</v>
      </c>
      <c r="D26" s="15" t="s">
        <v>10</v>
      </c>
      <c r="E26" s="59"/>
      <c r="F26" s="66">
        <f>E26*36</f>
        <v>0</v>
      </c>
      <c r="G26" s="27"/>
      <c r="H26" s="27"/>
      <c r="I26" s="14"/>
      <c r="J26" s="1"/>
      <c r="K26" s="1"/>
      <c r="L26" s="1"/>
      <c r="M26" s="1"/>
    </row>
    <row r="27" spans="1:13" ht="14.5" x14ac:dyDescent="0.35">
      <c r="A27" s="1"/>
      <c r="B27" s="13"/>
      <c r="C27" s="36" t="s">
        <v>34</v>
      </c>
      <c r="D27" s="15" t="s">
        <v>14</v>
      </c>
      <c r="E27" s="59"/>
      <c r="F27" s="66">
        <f t="shared" ref="F27:F30" si="2">E27*36</f>
        <v>0</v>
      </c>
      <c r="G27" s="27"/>
      <c r="H27" s="27"/>
      <c r="I27" s="14"/>
      <c r="J27" s="1"/>
      <c r="K27" s="1"/>
      <c r="L27" s="1"/>
      <c r="M27" s="1"/>
    </row>
    <row r="28" spans="1:13" ht="14.5" x14ac:dyDescent="0.35">
      <c r="A28" s="1"/>
      <c r="B28" s="13"/>
      <c r="C28" s="36" t="s">
        <v>35</v>
      </c>
      <c r="D28" s="15" t="s">
        <v>17</v>
      </c>
      <c r="E28" s="59"/>
      <c r="F28" s="66">
        <f t="shared" si="2"/>
        <v>0</v>
      </c>
      <c r="G28" s="27"/>
      <c r="H28" s="27"/>
      <c r="I28" s="14"/>
      <c r="J28" s="1"/>
      <c r="K28" s="1"/>
      <c r="L28" s="1"/>
      <c r="M28" s="1"/>
    </row>
    <row r="29" spans="1:13" ht="14.5" x14ac:dyDescent="0.35">
      <c r="A29" s="1"/>
      <c r="B29" s="13"/>
      <c r="C29" s="36" t="s">
        <v>36</v>
      </c>
      <c r="D29" s="15" t="s">
        <v>18</v>
      </c>
      <c r="E29" s="59"/>
      <c r="F29" s="66">
        <f t="shared" si="2"/>
        <v>0</v>
      </c>
      <c r="G29" s="27"/>
      <c r="H29" s="27"/>
      <c r="I29" s="14"/>
      <c r="J29" s="1"/>
      <c r="K29" s="1"/>
      <c r="L29" s="1"/>
      <c r="M29" s="1"/>
    </row>
    <row r="30" spans="1:13" ht="14.5" x14ac:dyDescent="0.35">
      <c r="A30" s="1"/>
      <c r="B30" s="13"/>
      <c r="C30" s="36" t="s">
        <v>37</v>
      </c>
      <c r="D30" s="15" t="s">
        <v>19</v>
      </c>
      <c r="E30" s="59"/>
      <c r="F30" s="66">
        <f t="shared" si="2"/>
        <v>0</v>
      </c>
      <c r="G30" s="27"/>
      <c r="H30" s="27"/>
      <c r="I30" s="14"/>
      <c r="J30" s="1"/>
      <c r="K30" s="1"/>
      <c r="L30" s="1"/>
      <c r="M30" s="1"/>
    </row>
    <row r="31" spans="1:13" ht="15" thickBot="1" x14ac:dyDescent="0.4">
      <c r="A31" s="1"/>
      <c r="B31" s="13"/>
      <c r="C31" s="37"/>
      <c r="D31" s="38" t="s">
        <v>83</v>
      </c>
      <c r="E31" s="64">
        <f>SUM(E26:E30)</f>
        <v>0</v>
      </c>
      <c r="F31" s="65">
        <f>SUM(F26:F30)</f>
        <v>0</v>
      </c>
      <c r="G31" s="28"/>
      <c r="H31" s="28"/>
      <c r="I31" s="14"/>
      <c r="J31" s="1"/>
      <c r="K31" s="1"/>
      <c r="L31" s="1"/>
      <c r="M31" s="1"/>
    </row>
    <row r="32" spans="1:13" ht="14.5" x14ac:dyDescent="0.35">
      <c r="A32" s="1"/>
      <c r="B32" s="13"/>
      <c r="C32" s="25"/>
      <c r="D32" s="25"/>
      <c r="E32" s="25"/>
      <c r="F32" s="25"/>
      <c r="G32" s="25"/>
      <c r="H32" s="25"/>
      <c r="I32" s="14"/>
      <c r="J32" s="1"/>
      <c r="K32" s="1"/>
      <c r="L32" s="1"/>
      <c r="M32" s="1"/>
    </row>
    <row r="33" spans="1:13" ht="16.5" thickBot="1" x14ac:dyDescent="0.45">
      <c r="A33" s="1"/>
      <c r="B33" s="13"/>
      <c r="C33" s="22" t="s">
        <v>51</v>
      </c>
      <c r="D33" s="21"/>
      <c r="E33" s="21"/>
      <c r="F33" s="21"/>
      <c r="G33" s="21"/>
      <c r="H33" s="21"/>
      <c r="I33" s="14"/>
      <c r="J33" s="1"/>
      <c r="K33" s="1"/>
      <c r="L33" s="1"/>
      <c r="M33" s="1"/>
    </row>
    <row r="34" spans="1:13" ht="31.5" x14ac:dyDescent="0.35">
      <c r="A34" s="1"/>
      <c r="B34" s="13"/>
      <c r="C34" s="34" t="s">
        <v>5</v>
      </c>
      <c r="D34" s="35" t="s">
        <v>6</v>
      </c>
      <c r="E34" s="61" t="s">
        <v>80</v>
      </c>
      <c r="F34" s="60" t="s">
        <v>81</v>
      </c>
      <c r="G34" s="26"/>
      <c r="H34" s="26"/>
      <c r="I34" s="14"/>
      <c r="J34" s="1"/>
      <c r="K34" s="1"/>
      <c r="L34" s="1"/>
      <c r="M34" s="1"/>
    </row>
    <row r="35" spans="1:13" ht="14.5" x14ac:dyDescent="0.35">
      <c r="A35" s="1"/>
      <c r="B35" s="13"/>
      <c r="C35" s="36" t="s">
        <v>38</v>
      </c>
      <c r="D35" s="15" t="s">
        <v>10</v>
      </c>
      <c r="E35" s="59"/>
      <c r="F35" s="66">
        <f>E35*36</f>
        <v>0</v>
      </c>
      <c r="G35" s="27"/>
      <c r="H35" s="27"/>
      <c r="I35" s="14"/>
      <c r="J35" s="1"/>
      <c r="K35" s="1"/>
      <c r="L35" s="1"/>
      <c r="M35" s="1"/>
    </row>
    <row r="36" spans="1:13" ht="14.5" x14ac:dyDescent="0.35">
      <c r="A36" s="1"/>
      <c r="B36" s="13"/>
      <c r="C36" s="36" t="s">
        <v>39</v>
      </c>
      <c r="D36" s="15" t="s">
        <v>14</v>
      </c>
      <c r="E36" s="59"/>
      <c r="F36" s="66">
        <f t="shared" ref="F36:F39" si="3">E36*36</f>
        <v>0</v>
      </c>
      <c r="G36" s="27"/>
      <c r="H36" s="27"/>
      <c r="I36" s="14"/>
      <c r="J36" s="1"/>
      <c r="K36" s="1"/>
      <c r="L36" s="1"/>
      <c r="M36" s="1"/>
    </row>
    <row r="37" spans="1:13" ht="14.5" x14ac:dyDescent="0.35">
      <c r="A37" s="1"/>
      <c r="B37" s="13"/>
      <c r="C37" s="36" t="s">
        <v>40</v>
      </c>
      <c r="D37" s="15" t="s">
        <v>17</v>
      </c>
      <c r="E37" s="59"/>
      <c r="F37" s="66">
        <f t="shared" si="3"/>
        <v>0</v>
      </c>
      <c r="G37" s="27"/>
      <c r="H37" s="27"/>
      <c r="I37" s="14"/>
      <c r="J37" s="1"/>
      <c r="K37" s="1"/>
      <c r="L37" s="1"/>
      <c r="M37" s="1"/>
    </row>
    <row r="38" spans="1:13" ht="14.5" x14ac:dyDescent="0.35">
      <c r="A38" s="1"/>
      <c r="B38" s="13"/>
      <c r="C38" s="36" t="s">
        <v>41</v>
      </c>
      <c r="D38" s="15" t="s">
        <v>18</v>
      </c>
      <c r="E38" s="59"/>
      <c r="F38" s="66">
        <f t="shared" si="3"/>
        <v>0</v>
      </c>
      <c r="G38" s="27"/>
      <c r="H38" s="27"/>
      <c r="I38" s="14"/>
      <c r="J38" s="1"/>
      <c r="K38" s="1"/>
      <c r="L38" s="1"/>
      <c r="M38" s="1"/>
    </row>
    <row r="39" spans="1:13" ht="14.5" x14ac:dyDescent="0.35">
      <c r="A39" s="1"/>
      <c r="B39" s="13"/>
      <c r="C39" s="36" t="s">
        <v>42</v>
      </c>
      <c r="D39" s="15" t="s">
        <v>19</v>
      </c>
      <c r="E39" s="59"/>
      <c r="F39" s="66">
        <f t="shared" si="3"/>
        <v>0</v>
      </c>
      <c r="G39" s="27"/>
      <c r="H39" s="27"/>
      <c r="I39" s="14"/>
      <c r="J39" s="1"/>
      <c r="K39" s="1"/>
      <c r="L39" s="1"/>
      <c r="M39" s="1"/>
    </row>
    <row r="40" spans="1:13" ht="15" thickBot="1" x14ac:dyDescent="0.4">
      <c r="A40" s="1"/>
      <c r="B40" s="13"/>
      <c r="C40" s="37"/>
      <c r="D40" s="38" t="s">
        <v>84</v>
      </c>
      <c r="E40" s="64">
        <f>SUM(E35:E39)</f>
        <v>0</v>
      </c>
      <c r="F40" s="65">
        <f>SUM(F35:F39)</f>
        <v>0</v>
      </c>
      <c r="G40" s="28"/>
      <c r="H40" s="28"/>
      <c r="I40" s="14"/>
      <c r="J40" s="1"/>
      <c r="K40" s="1"/>
      <c r="L40" s="1"/>
      <c r="M40" s="1"/>
    </row>
    <row r="41" spans="1:13" ht="14.5" x14ac:dyDescent="0.35">
      <c r="A41" s="1"/>
      <c r="B41" s="13"/>
      <c r="C41" s="21"/>
      <c r="D41" s="21"/>
      <c r="E41" s="21"/>
      <c r="F41" s="21"/>
      <c r="G41" s="21"/>
      <c r="H41" s="21"/>
      <c r="I41" s="14"/>
      <c r="J41" s="1"/>
      <c r="K41" s="1"/>
      <c r="L41" s="1"/>
      <c r="M41" s="1"/>
    </row>
    <row r="42" spans="1:13" ht="16.5" thickBot="1" x14ac:dyDescent="0.45">
      <c r="A42" s="1"/>
      <c r="B42" s="13"/>
      <c r="C42" s="22" t="s">
        <v>52</v>
      </c>
      <c r="D42" s="21"/>
      <c r="E42" s="21"/>
      <c r="F42" s="21"/>
      <c r="G42" s="21"/>
      <c r="H42" s="21"/>
      <c r="I42" s="14"/>
      <c r="J42" s="1"/>
      <c r="K42" s="1"/>
      <c r="L42" s="1"/>
      <c r="M42" s="1"/>
    </row>
    <row r="43" spans="1:13" ht="31.5" x14ac:dyDescent="0.35">
      <c r="A43" s="1"/>
      <c r="B43" s="13"/>
      <c r="C43" s="34" t="s">
        <v>5</v>
      </c>
      <c r="D43" s="35" t="s">
        <v>6</v>
      </c>
      <c r="E43" s="61" t="s">
        <v>80</v>
      </c>
      <c r="F43" s="60" t="s">
        <v>81</v>
      </c>
      <c r="G43" s="26"/>
      <c r="H43" s="26"/>
      <c r="I43" s="14"/>
      <c r="J43" s="1"/>
      <c r="K43" s="1"/>
      <c r="L43" s="1"/>
      <c r="M43" s="1"/>
    </row>
    <row r="44" spans="1:13" ht="14.5" x14ac:dyDescent="0.35">
      <c r="A44" s="1"/>
      <c r="B44" s="13"/>
      <c r="C44" s="36" t="s">
        <v>43</v>
      </c>
      <c r="D44" s="15" t="s">
        <v>20</v>
      </c>
      <c r="E44" s="59"/>
      <c r="F44" s="66">
        <f>E44*36</f>
        <v>0</v>
      </c>
      <c r="G44" s="27"/>
      <c r="H44" s="47"/>
      <c r="I44" s="46"/>
      <c r="J44" s="1"/>
      <c r="K44" s="1"/>
      <c r="L44" s="1"/>
      <c r="M44" s="1"/>
    </row>
    <row r="45" spans="1:13" ht="14.5" x14ac:dyDescent="0.35">
      <c r="A45" s="1"/>
      <c r="B45" s="13"/>
      <c r="C45" s="36" t="s">
        <v>44</v>
      </c>
      <c r="D45" s="15" t="s">
        <v>67</v>
      </c>
      <c r="E45" s="59"/>
      <c r="F45" s="66">
        <f t="shared" ref="F45:F48" si="4">E45*36</f>
        <v>0</v>
      </c>
      <c r="G45" s="27"/>
      <c r="H45" s="47"/>
      <c r="I45" s="46"/>
      <c r="J45" s="1"/>
      <c r="K45" s="1"/>
      <c r="L45" s="1"/>
      <c r="M45" s="1"/>
    </row>
    <row r="46" spans="1:13" ht="14.5" x14ac:dyDescent="0.35">
      <c r="A46" s="1"/>
      <c r="B46" s="13"/>
      <c r="C46" s="36" t="s">
        <v>45</v>
      </c>
      <c r="D46" s="15" t="s">
        <v>66</v>
      </c>
      <c r="E46" s="59"/>
      <c r="F46" s="66">
        <f t="shared" si="4"/>
        <v>0</v>
      </c>
      <c r="G46" s="27"/>
      <c r="H46" s="47"/>
      <c r="I46" s="46"/>
      <c r="J46" s="1"/>
      <c r="K46" s="1"/>
      <c r="L46" s="1"/>
      <c r="M46" s="1"/>
    </row>
    <row r="47" spans="1:13" ht="14.5" x14ac:dyDescent="0.35">
      <c r="A47" s="1"/>
      <c r="B47" s="13"/>
      <c r="C47" s="36" t="s">
        <v>46</v>
      </c>
      <c r="D47" s="15" t="s">
        <v>68</v>
      </c>
      <c r="E47" s="59"/>
      <c r="F47" s="66">
        <f t="shared" si="4"/>
        <v>0</v>
      </c>
      <c r="G47" s="27"/>
      <c r="H47" s="47"/>
      <c r="I47" s="46"/>
      <c r="J47" s="1"/>
      <c r="K47" s="1"/>
      <c r="L47" s="1"/>
      <c r="M47" s="1"/>
    </row>
    <row r="48" spans="1:13" ht="14.5" x14ac:dyDescent="0.35">
      <c r="A48" s="1"/>
      <c r="B48" s="13"/>
      <c r="C48" s="36" t="s">
        <v>47</v>
      </c>
      <c r="D48" s="15" t="s">
        <v>19</v>
      </c>
      <c r="E48" s="59"/>
      <c r="F48" s="66">
        <f t="shared" si="4"/>
        <v>0</v>
      </c>
      <c r="G48" s="27"/>
      <c r="H48" s="47"/>
      <c r="I48" s="46"/>
      <c r="J48" s="1"/>
      <c r="K48" s="1"/>
      <c r="L48" s="1"/>
      <c r="M48" s="1"/>
    </row>
    <row r="49" spans="1:13" ht="15" thickBot="1" x14ac:dyDescent="0.4">
      <c r="A49" s="1"/>
      <c r="B49" s="13"/>
      <c r="C49" s="37"/>
      <c r="D49" s="38" t="s">
        <v>85</v>
      </c>
      <c r="E49" s="64">
        <f>SUM(E44:E48)</f>
        <v>0</v>
      </c>
      <c r="F49" s="65">
        <f>SUM(F44:F48)</f>
        <v>0</v>
      </c>
      <c r="G49" s="28"/>
      <c r="H49" s="28"/>
      <c r="I49" s="14"/>
      <c r="J49" s="1"/>
      <c r="K49" s="1"/>
      <c r="L49" s="1"/>
      <c r="M49" s="1"/>
    </row>
    <row r="50" spans="1:13" ht="14.5" x14ac:dyDescent="0.35">
      <c r="A50" s="1"/>
      <c r="B50" s="13"/>
      <c r="C50" s="21"/>
      <c r="D50" s="21"/>
      <c r="E50" s="21"/>
      <c r="F50" s="21"/>
      <c r="G50" s="21"/>
      <c r="H50" s="21"/>
      <c r="I50" s="14"/>
      <c r="J50" s="1"/>
      <c r="K50" s="1"/>
      <c r="L50" s="1"/>
      <c r="M50" s="1"/>
    </row>
    <row r="51" spans="1:13" ht="16.5" thickBot="1" x14ac:dyDescent="0.45">
      <c r="A51" s="1"/>
      <c r="B51" s="13"/>
      <c r="C51" s="22" t="s">
        <v>58</v>
      </c>
      <c r="D51" s="21"/>
      <c r="E51" s="21"/>
      <c r="F51" s="21"/>
      <c r="G51" s="21"/>
      <c r="H51" s="21"/>
      <c r="I51" s="14"/>
      <c r="J51" s="1"/>
      <c r="K51" s="1"/>
      <c r="L51" s="1"/>
      <c r="M51" s="1"/>
    </row>
    <row r="52" spans="1:13" ht="31.5" x14ac:dyDescent="0.35">
      <c r="A52" s="1"/>
      <c r="B52" s="13"/>
      <c r="C52" s="34" t="s">
        <v>5</v>
      </c>
      <c r="D52" s="35" t="s">
        <v>6</v>
      </c>
      <c r="E52" s="58" t="s">
        <v>48</v>
      </c>
      <c r="F52" s="60" t="s">
        <v>81</v>
      </c>
      <c r="G52" s="26"/>
      <c r="H52" s="26"/>
      <c r="I52" s="14"/>
      <c r="J52" s="1"/>
      <c r="K52" s="1"/>
      <c r="L52" s="1"/>
      <c r="M52" s="1"/>
    </row>
    <row r="53" spans="1:13" ht="14.5" x14ac:dyDescent="0.35">
      <c r="A53" s="1"/>
      <c r="B53" s="13"/>
      <c r="C53" s="36" t="s">
        <v>53</v>
      </c>
      <c r="D53" s="15" t="s">
        <v>18</v>
      </c>
      <c r="E53" s="59"/>
      <c r="F53" s="66">
        <f>E53*36</f>
        <v>0</v>
      </c>
      <c r="G53" s="27"/>
      <c r="H53" s="27"/>
      <c r="I53" s="14"/>
      <c r="J53" s="1"/>
      <c r="K53" s="1"/>
      <c r="L53" s="1"/>
      <c r="M53" s="1"/>
    </row>
    <row r="54" spans="1:13" ht="14.5" x14ac:dyDescent="0.35">
      <c r="A54" s="1"/>
      <c r="B54" s="13"/>
      <c r="C54" s="36" t="s">
        <v>54</v>
      </c>
      <c r="D54" s="15" t="s">
        <v>66</v>
      </c>
      <c r="E54" s="59"/>
      <c r="F54" s="66">
        <f t="shared" ref="F54:F57" si="5">E54*36</f>
        <v>0</v>
      </c>
      <c r="G54" s="27"/>
      <c r="H54" s="27"/>
      <c r="I54" s="14"/>
      <c r="J54" s="1"/>
      <c r="K54" s="1"/>
      <c r="L54" s="1"/>
      <c r="M54" s="1"/>
    </row>
    <row r="55" spans="1:13" ht="14.5" x14ac:dyDescent="0.35">
      <c r="A55" s="1"/>
      <c r="B55" s="13"/>
      <c r="C55" s="36" t="s">
        <v>55</v>
      </c>
      <c r="D55" s="15" t="s">
        <v>21</v>
      </c>
      <c r="E55" s="59"/>
      <c r="F55" s="66">
        <f t="shared" si="5"/>
        <v>0</v>
      </c>
      <c r="G55" s="27"/>
      <c r="H55" s="27"/>
      <c r="I55" s="14"/>
      <c r="J55" s="1"/>
      <c r="K55" s="1"/>
      <c r="L55" s="1"/>
      <c r="M55" s="1"/>
    </row>
    <row r="56" spans="1:13" ht="14.5" x14ac:dyDescent="0.35">
      <c r="A56" s="1"/>
      <c r="B56" s="13"/>
      <c r="C56" s="36" t="s">
        <v>56</v>
      </c>
      <c r="D56" s="15" t="s">
        <v>69</v>
      </c>
      <c r="E56" s="59"/>
      <c r="F56" s="66">
        <f t="shared" si="5"/>
        <v>0</v>
      </c>
      <c r="G56" s="27"/>
      <c r="H56" s="27"/>
      <c r="I56" s="14"/>
      <c r="J56" s="1"/>
      <c r="K56" s="1"/>
      <c r="L56" s="1"/>
      <c r="M56" s="1"/>
    </row>
    <row r="57" spans="1:13" ht="14.5" x14ac:dyDescent="0.35">
      <c r="A57" s="1"/>
      <c r="B57" s="13"/>
      <c r="C57" s="36" t="s">
        <v>57</v>
      </c>
      <c r="D57" s="15" t="s">
        <v>19</v>
      </c>
      <c r="E57" s="59"/>
      <c r="F57" s="66">
        <f t="shared" si="5"/>
        <v>0</v>
      </c>
      <c r="G57" s="27"/>
      <c r="H57" s="27"/>
      <c r="I57" s="14"/>
      <c r="J57" s="1"/>
      <c r="K57" s="1"/>
      <c r="L57" s="1"/>
      <c r="M57" s="1"/>
    </row>
    <row r="58" spans="1:13" ht="15" thickBot="1" x14ac:dyDescent="0.4">
      <c r="A58" s="1"/>
      <c r="B58" s="13"/>
      <c r="C58" s="37"/>
      <c r="D58" s="38" t="s">
        <v>86</v>
      </c>
      <c r="E58" s="64">
        <f>SUM(E53:E57)</f>
        <v>0</v>
      </c>
      <c r="F58" s="65">
        <f>SUM(F53:F57)</f>
        <v>0</v>
      </c>
      <c r="G58" s="28"/>
      <c r="H58" s="28"/>
      <c r="I58" s="14"/>
      <c r="J58" s="1"/>
      <c r="K58" s="1"/>
      <c r="L58" s="1"/>
      <c r="M58" s="1"/>
    </row>
    <row r="59" spans="1:13" ht="15" thickBot="1" x14ac:dyDescent="0.4">
      <c r="A59" s="1"/>
      <c r="B59" s="13"/>
      <c r="C59" s="21"/>
      <c r="D59" s="21"/>
      <c r="E59" s="21"/>
      <c r="F59" s="21"/>
      <c r="G59" s="21"/>
      <c r="H59" s="21"/>
      <c r="I59" s="14"/>
      <c r="J59" s="1"/>
      <c r="K59" s="1"/>
      <c r="L59" s="1"/>
      <c r="M59" s="1"/>
    </row>
    <row r="60" spans="1:13" ht="37" customHeight="1" thickBot="1" x14ac:dyDescent="0.45">
      <c r="A60" s="1"/>
      <c r="B60" s="13"/>
      <c r="C60" s="23" t="s">
        <v>22</v>
      </c>
      <c r="D60" s="24"/>
      <c r="E60" s="49"/>
      <c r="F60" s="62" t="s">
        <v>88</v>
      </c>
      <c r="G60" s="50" t="s">
        <v>59</v>
      </c>
      <c r="H60" s="51" t="s">
        <v>89</v>
      </c>
      <c r="I60" s="14"/>
    </row>
    <row r="61" spans="1:13" ht="14.5" x14ac:dyDescent="0.35">
      <c r="A61" s="1"/>
      <c r="B61" s="13"/>
      <c r="C61" s="30" t="s">
        <v>70</v>
      </c>
      <c r="D61" s="52"/>
      <c r="E61" s="54"/>
      <c r="F61" s="54">
        <f>F13</f>
        <v>0</v>
      </c>
      <c r="G61" s="70">
        <v>0.14000000000000001</v>
      </c>
      <c r="H61" s="67">
        <f t="shared" ref="H61:H66" si="6">F61*G61</f>
        <v>0</v>
      </c>
      <c r="I61" s="14"/>
    </row>
    <row r="62" spans="1:13" ht="14.5" x14ac:dyDescent="0.35">
      <c r="A62" s="1"/>
      <c r="B62" s="13"/>
      <c r="C62" s="31" t="s">
        <v>71</v>
      </c>
      <c r="D62" s="53"/>
      <c r="E62" s="55"/>
      <c r="F62" s="55">
        <f>F22</f>
        <v>0</v>
      </c>
      <c r="G62" s="71">
        <v>0.14000000000000001</v>
      </c>
      <c r="H62" s="68">
        <f t="shared" si="6"/>
        <v>0</v>
      </c>
      <c r="I62" s="14"/>
    </row>
    <row r="63" spans="1:13" ht="14.5" x14ac:dyDescent="0.35">
      <c r="A63" s="1"/>
      <c r="B63" s="13"/>
      <c r="C63" s="31" t="s">
        <v>72</v>
      </c>
      <c r="D63" s="53"/>
      <c r="E63" s="56"/>
      <c r="F63" s="55">
        <f>F31</f>
        <v>0</v>
      </c>
      <c r="G63" s="71">
        <v>0.14000000000000001</v>
      </c>
      <c r="H63" s="68">
        <f t="shared" si="6"/>
        <v>0</v>
      </c>
      <c r="I63" s="14"/>
    </row>
    <row r="64" spans="1:13" ht="14.5" x14ac:dyDescent="0.35">
      <c r="A64" s="1"/>
      <c r="B64" s="13"/>
      <c r="C64" s="31" t="s">
        <v>73</v>
      </c>
      <c r="D64" s="53"/>
      <c r="E64" s="55"/>
      <c r="F64" s="55">
        <f>F40</f>
        <v>0</v>
      </c>
      <c r="G64" s="72">
        <v>0.3</v>
      </c>
      <c r="H64" s="68">
        <f t="shared" si="6"/>
        <v>0</v>
      </c>
      <c r="I64" s="14"/>
    </row>
    <row r="65" spans="1:9" ht="14.5" x14ac:dyDescent="0.35">
      <c r="A65" s="1"/>
      <c r="B65" s="13"/>
      <c r="C65" s="31" t="s">
        <v>74</v>
      </c>
      <c r="D65" s="53"/>
      <c r="E65" s="56"/>
      <c r="F65" s="55">
        <f>F49</f>
        <v>0</v>
      </c>
      <c r="G65" s="71">
        <v>0.14000000000000001</v>
      </c>
      <c r="H65" s="68">
        <f t="shared" si="6"/>
        <v>0</v>
      </c>
      <c r="I65" s="14"/>
    </row>
    <row r="66" spans="1:9" ht="14.5" x14ac:dyDescent="0.35">
      <c r="A66" s="1"/>
      <c r="B66" s="13"/>
      <c r="C66" s="31" t="s">
        <v>75</v>
      </c>
      <c r="D66" s="53"/>
      <c r="E66" s="55"/>
      <c r="F66" s="55">
        <f>F58</f>
        <v>0</v>
      </c>
      <c r="G66" s="72">
        <v>0.14000000000000001</v>
      </c>
      <c r="H66" s="68">
        <f t="shared" si="6"/>
        <v>0</v>
      </c>
      <c r="I66" s="14"/>
    </row>
    <row r="67" spans="1:9" ht="27.5" customHeight="1" thickBot="1" x14ac:dyDescent="0.4">
      <c r="A67" s="1"/>
      <c r="B67" s="13"/>
      <c r="C67" s="32" t="s">
        <v>76</v>
      </c>
      <c r="D67" s="33"/>
      <c r="E67" s="48"/>
      <c r="F67" s="57"/>
      <c r="G67" s="48"/>
      <c r="H67" s="69">
        <f>SUM(H61:H66)</f>
        <v>0</v>
      </c>
      <c r="I67" s="14"/>
    </row>
    <row r="68" spans="1:9" ht="14.5" x14ac:dyDescent="0.35">
      <c r="A68" s="1"/>
      <c r="B68" s="13"/>
      <c r="C68" s="21"/>
      <c r="D68" s="21"/>
      <c r="E68" s="21"/>
      <c r="F68" s="21"/>
      <c r="G68" s="21"/>
      <c r="H68" s="21"/>
      <c r="I68" s="14"/>
    </row>
    <row r="69" spans="1:9" ht="14.5" x14ac:dyDescent="0.35">
      <c r="A69" s="1"/>
      <c r="B69" s="13"/>
      <c r="C69" s="44" t="s">
        <v>64</v>
      </c>
      <c r="D69" s="43"/>
      <c r="E69" s="21"/>
      <c r="F69" s="21"/>
      <c r="G69" s="21"/>
      <c r="H69" s="21"/>
      <c r="I69" s="14"/>
    </row>
    <row r="70" spans="1:9" ht="14.5" x14ac:dyDescent="0.35">
      <c r="A70" s="1"/>
      <c r="B70" s="13"/>
      <c r="C70" s="90" t="s">
        <v>92</v>
      </c>
      <c r="D70" s="43"/>
      <c r="E70" s="21"/>
      <c r="F70" s="21"/>
      <c r="G70" s="21"/>
      <c r="H70" s="21"/>
      <c r="I70" s="14"/>
    </row>
    <row r="71" spans="1:9" ht="15" thickBot="1" x14ac:dyDescent="0.4">
      <c r="A71" s="1"/>
      <c r="B71" s="13"/>
      <c r="C71" s="44"/>
      <c r="D71" s="43"/>
      <c r="E71" s="21"/>
      <c r="F71" s="21"/>
      <c r="G71" s="21"/>
      <c r="H71" s="21"/>
      <c r="I71" s="14"/>
    </row>
    <row r="72" spans="1:9" ht="14.5" customHeight="1" x14ac:dyDescent="0.35">
      <c r="A72" s="1"/>
      <c r="B72" s="13"/>
      <c r="C72" s="80" t="s">
        <v>23</v>
      </c>
      <c r="D72" s="81"/>
      <c r="E72" s="82"/>
      <c r="F72" s="39"/>
      <c r="G72" s="39"/>
      <c r="H72" s="40"/>
      <c r="I72" s="14"/>
    </row>
    <row r="73" spans="1:9" ht="14.5" x14ac:dyDescent="0.35">
      <c r="A73" s="1"/>
      <c r="B73" s="13"/>
      <c r="C73" s="31" t="s">
        <v>24</v>
      </c>
      <c r="D73" s="18"/>
      <c r="E73" s="83"/>
      <c r="F73" s="84"/>
      <c r="G73" s="84"/>
      <c r="H73" s="85"/>
      <c r="I73" s="14"/>
    </row>
    <row r="74" spans="1:9" ht="14.5" x14ac:dyDescent="0.35">
      <c r="A74" s="1"/>
      <c r="B74" s="13"/>
      <c r="C74" s="31" t="s">
        <v>25</v>
      </c>
      <c r="D74" s="18"/>
      <c r="E74" s="83"/>
      <c r="F74" s="84"/>
      <c r="G74" s="84"/>
      <c r="H74" s="85"/>
      <c r="I74" s="14"/>
    </row>
    <row r="75" spans="1:9" ht="14.5" x14ac:dyDescent="0.35">
      <c r="A75" s="1"/>
      <c r="B75" s="13"/>
      <c r="C75" s="31" t="s">
        <v>26</v>
      </c>
      <c r="D75" s="18"/>
      <c r="E75" s="83"/>
      <c r="F75" s="84"/>
      <c r="G75" s="84"/>
      <c r="H75" s="85"/>
      <c r="I75" s="14"/>
    </row>
    <row r="76" spans="1:9" ht="15" thickBot="1" x14ac:dyDescent="0.4">
      <c r="A76" s="1"/>
      <c r="B76" s="13"/>
      <c r="C76" s="41" t="s">
        <v>27</v>
      </c>
      <c r="D76" s="42"/>
      <c r="E76" s="86"/>
      <c r="F76" s="87"/>
      <c r="G76" s="87"/>
      <c r="H76" s="88"/>
      <c r="I76" s="14"/>
    </row>
    <row r="77" spans="1:9" ht="15" thickBot="1" x14ac:dyDescent="0.4">
      <c r="A77" s="1"/>
      <c r="B77" s="19"/>
      <c r="C77" s="16"/>
      <c r="D77" s="16"/>
      <c r="E77" s="16"/>
      <c r="F77" s="16"/>
      <c r="G77" s="16"/>
      <c r="H77" s="16"/>
      <c r="I77" s="17"/>
    </row>
    <row r="88" spans="11:13" ht="14.5" x14ac:dyDescent="0.35">
      <c r="K88" s="1"/>
      <c r="L88" s="1"/>
      <c r="M88" s="1"/>
    </row>
    <row r="89" spans="11:13" ht="14.5" x14ac:dyDescent="0.35">
      <c r="K89" s="1"/>
      <c r="L89" s="1"/>
      <c r="M89" s="1"/>
    </row>
    <row r="90" spans="11:13" ht="14.5" x14ac:dyDescent="0.35">
      <c r="K90" s="1"/>
      <c r="L90" s="1"/>
      <c r="M90" s="1"/>
    </row>
    <row r="91" spans="11:13" ht="14.5" x14ac:dyDescent="0.35">
      <c r="K91" s="1"/>
      <c r="L91" s="1"/>
      <c r="M91" s="1"/>
    </row>
    <row r="92" spans="11:13" ht="14.5" x14ac:dyDescent="0.35">
      <c r="K92" s="1"/>
      <c r="L92" s="1"/>
      <c r="M92" s="1"/>
    </row>
    <row r="93" spans="11:13" ht="14.5" x14ac:dyDescent="0.35">
      <c r="K93" s="1"/>
      <c r="L93" s="1"/>
      <c r="M93" s="1"/>
    </row>
    <row r="94" spans="11:13" ht="14.5" x14ac:dyDescent="0.35">
      <c r="K94" s="1"/>
      <c r="L94" s="1"/>
      <c r="M94" s="1"/>
    </row>
    <row r="95" spans="11:13" ht="14.5" x14ac:dyDescent="0.35">
      <c r="K95" s="1"/>
      <c r="L95" s="1"/>
      <c r="M95" s="1"/>
    </row>
    <row r="96" spans="11:13" ht="14.5" x14ac:dyDescent="0.35">
      <c r="K96" s="1"/>
      <c r="L96" s="1"/>
      <c r="M96" s="1"/>
    </row>
    <row r="97" spans="11:13" ht="14.5" x14ac:dyDescent="0.35">
      <c r="K97" s="1"/>
      <c r="L97" s="1"/>
      <c r="M97" s="1"/>
    </row>
    <row r="98" spans="11:13" ht="14.5" x14ac:dyDescent="0.35">
      <c r="K98" s="1"/>
      <c r="L98" s="1"/>
      <c r="M98" s="1"/>
    </row>
    <row r="99" spans="11:13" ht="28" customHeight="1" x14ac:dyDescent="0.35">
      <c r="K99" s="1"/>
      <c r="L99" s="1"/>
      <c r="M99" s="1"/>
    </row>
    <row r="100" spans="11:13" ht="14.5" x14ac:dyDescent="0.35">
      <c r="K100" s="1"/>
      <c r="L100" s="1"/>
      <c r="M100" s="1"/>
    </row>
    <row r="101" spans="11:13" ht="14.5" x14ac:dyDescent="0.35">
      <c r="K101" s="1"/>
      <c r="L101" s="1"/>
      <c r="M101" s="1"/>
    </row>
    <row r="102" spans="11:13" ht="14.5" x14ac:dyDescent="0.35">
      <c r="K102" s="1"/>
      <c r="L102" s="1"/>
      <c r="M102" s="1"/>
    </row>
    <row r="103" spans="11:13" ht="14.5" x14ac:dyDescent="0.35">
      <c r="K103" s="1"/>
      <c r="L103" s="1"/>
      <c r="M103" s="1"/>
    </row>
    <row r="104" spans="11:13" ht="14.5" x14ac:dyDescent="0.35">
      <c r="K104" s="1"/>
      <c r="L104" s="1"/>
      <c r="M104" s="1"/>
    </row>
    <row r="105" spans="11:13" ht="14.5" x14ac:dyDescent="0.35">
      <c r="K105" s="1"/>
      <c r="L105" s="1"/>
      <c r="M105" s="1"/>
    </row>
  </sheetData>
  <sheetProtection algorithmName="SHA-512" hashValue="RKUUk0eqGd92WJcq5W/zMXKM+mhi7kBQ/Ti9EucAWOSfbCkRCOAY3JpGZkVTNCfw171VLkXdj6cD/sGndLQQbw==" saltValue="qW80k6JYJu1vkz9wt2/4Jg==" spinCount="100000" sheet="1" objects="1" scenarios="1"/>
  <mergeCells count="5">
    <mergeCell ref="C72:E72"/>
    <mergeCell ref="E73:H73"/>
    <mergeCell ref="E74:H74"/>
    <mergeCell ref="E75:H75"/>
    <mergeCell ref="E76:H76"/>
  </mergeCell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9A309D9B1A67843A794705C0E77F6E6" ma:contentTypeVersion="5" ma:contentTypeDescription="Een nieuw document maken." ma:contentTypeScope="" ma:versionID="63a6047b092a4dba7042d995b4a3e274">
  <xsd:schema xmlns:xsd="http://www.w3.org/2001/XMLSchema" xmlns:xs="http://www.w3.org/2001/XMLSchema" xmlns:p="http://schemas.microsoft.com/office/2006/metadata/properties" xmlns:ns2="a88d69f6-725d-45a3-ba3c-d623cdcfac60" xmlns:ns3="e3209c88-bc72-45f5-84b5-e30e30b0d52a" targetNamespace="http://schemas.microsoft.com/office/2006/metadata/properties" ma:root="true" ma:fieldsID="d7b49cab8c13ccd218b9006c3793a31b" ns2:_="" ns3:_="">
    <xsd:import namespace="a88d69f6-725d-45a3-ba3c-d623cdcfac60"/>
    <xsd:import namespace="e3209c88-bc72-45f5-84b5-e30e30b0d52a"/>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8d69f6-725d-45a3-ba3c-d623cdcfac60"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e3209c88-bc72-45f5-84b5-e30e30b0d52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a88d69f6-725d-45a3-ba3c-d623cdcfac60">TS01ACDF0CD-641899450-369</_dlc_DocId>
    <_dlc_DocIdUrl xmlns="a88d69f6-725d-45a3-ba3c-d623cdcfac60">
      <Url>https://prorailbv.sharepoint.com/teams/TenderLeasefietsen/_layouts/15/DocIdRedir.aspx?ID=TS01ACDF0CD-641899450-369</Url>
      <Description>TS01ACDF0CD-641899450-369</Description>
    </_dlc_DocIdUrl>
  </documentManagement>
</p:properties>
</file>

<file path=customXml/itemProps1.xml><?xml version="1.0" encoding="utf-8"?>
<ds:datastoreItem xmlns:ds="http://schemas.openxmlformats.org/officeDocument/2006/customXml" ds:itemID="{B70EBAF8-BB78-4EDE-AD88-D2013154B7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8d69f6-725d-45a3-ba3c-d623cdcfac60"/>
    <ds:schemaRef ds:uri="e3209c88-bc72-45f5-84b5-e30e30b0d5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4E58A31-8EA9-464C-AD74-4BAB33E0B9A4}">
  <ds:schemaRefs>
    <ds:schemaRef ds:uri="http://schemas.microsoft.com/sharepoint/events"/>
  </ds:schemaRefs>
</ds:datastoreItem>
</file>

<file path=customXml/itemProps3.xml><?xml version="1.0" encoding="utf-8"?>
<ds:datastoreItem xmlns:ds="http://schemas.openxmlformats.org/officeDocument/2006/customXml" ds:itemID="{9B174A9E-EE70-48B1-A47E-AD9B974E0795}">
  <ds:schemaRefs>
    <ds:schemaRef ds:uri="http://schemas.microsoft.com/sharepoint/v3/contenttype/forms"/>
  </ds:schemaRefs>
</ds:datastoreItem>
</file>

<file path=customXml/itemProps4.xml><?xml version="1.0" encoding="utf-8"?>
<ds:datastoreItem xmlns:ds="http://schemas.openxmlformats.org/officeDocument/2006/customXml" ds:itemID="{1425843B-960D-4438-867B-0A400AC09235}">
  <ds:schemaRefs>
    <ds:schemaRef ds:uri="http://schemas.microsoft.com/office/2006/documentManagement/types"/>
    <ds:schemaRef ds:uri="http://purl.org/dc/elements/1.1/"/>
    <ds:schemaRef ds:uri="http://purl.org/dc/terms/"/>
    <ds:schemaRef ds:uri="e3209c88-bc72-45f5-84b5-e30e30b0d52a"/>
    <ds:schemaRef ds:uri="http://purl.org/dc/dcmitype/"/>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 ds:uri="a88d69f6-725d-45a3-ba3c-d623cdcfac6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vt:lpstr>
      <vt:lpstr>Aanbiedingsbegroting ProRail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Eeden, N. Van (Niek)</dc:creator>
  <cp:keywords/>
  <dc:description/>
  <cp:lastModifiedBy>Eeden, N. Van (Niek)</cp:lastModifiedBy>
  <cp:revision/>
  <dcterms:created xsi:type="dcterms:W3CDTF">2025-01-21T08:21:58Z</dcterms:created>
  <dcterms:modified xsi:type="dcterms:W3CDTF">2025-03-19T15:25:58Z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2025-01-21T08:37:25Z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c770071e-ae46-4630-8d19-51379b45141e</vt:lpwstr>
  </property>
  <property fmtid="{D5CDD505-2E9C-101B-9397-08002B2CF9AE}" pid="8" name="MSIP_Label_24e57bac-d225-40fb-8a9e-62b5be587a96_ContentBits">
    <vt:lpwstr>0</vt:lpwstr>
  </property>
  <property fmtid="{D5CDD505-2E9C-101B-9397-08002B2CF9AE}" pid="9" name="ContentTypeId">
    <vt:lpwstr>0x01010099A309D9B1A67843A794705C0E77F6E6</vt:lpwstr>
  </property>
  <property fmtid="{D5CDD505-2E9C-101B-9397-08002B2CF9AE}" pid="10" name="_dlc_DocIdItemGuid">
    <vt:lpwstr>5f1cc1c3-ecaf-4cd5-a3f9-acf9dadc55af</vt:lpwstr>
  </property>
</Properties>
</file>