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nsnxk03\Documents\3e tranche PV\"/>
    </mc:Choice>
  </mc:AlternateContent>
  <xr:revisionPtr revIDLastSave="0" documentId="13_ncr:1_{CF8286A7-0E27-4FDA-9A8F-46D75F265758}" xr6:coauthVersionLast="47" xr6:coauthVersionMax="47" xr10:uidLastSave="{00000000-0000-0000-0000-000000000000}"/>
  <bookViews>
    <workbookView xWindow="-108" yWindow="-108" windowWidth="23256" windowHeight="12576" xr2:uid="{59E06503-57AA-4FAB-82AF-89A5C1D53B3B}"/>
  </bookViews>
  <sheets>
    <sheet name="Prijzenblad" sheetId="1" r:id="rId1"/>
    <sheet name="Meerwerklijs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3" i="1" l="1"/>
  <c r="D12" i="1"/>
</calcChain>
</file>

<file path=xl/sharedStrings.xml><?xml version="1.0" encoding="utf-8"?>
<sst xmlns="http://schemas.openxmlformats.org/spreadsheetml/2006/main" count="111" uniqueCount="85">
  <si>
    <t>Bijlage 5</t>
  </si>
  <si>
    <t>Prijzenblad Service Provider PV-Installaties</t>
  </si>
  <si>
    <t>Project Met Gemak Zon op je Dak</t>
  </si>
  <si>
    <t>Werving &amp; klantcontact &amp; intake</t>
  </si>
  <si>
    <t>Aanleg zonnepaneleninstallaties</t>
  </si>
  <si>
    <t>Algemeen</t>
  </si>
  <si>
    <t>Aanlegfase (diensten 1 en 2)</t>
  </si>
  <si>
    <t>Prijs klantcontact en intake per Wp</t>
  </si>
  <si>
    <t>Prijs compenenten (panelen, omvormers, bekabelingen etc per Wp)</t>
  </si>
  <si>
    <t>Prijs hulpmaterialen (transport, werktuigen etc) per Wp</t>
  </si>
  <si>
    <t>Prijs loon per Wp</t>
  </si>
  <si>
    <t>Management, winst- en risico opslag per Wp</t>
  </si>
  <si>
    <t>Onderhoudsfase (diensten 3 en 4)</t>
  </si>
  <si>
    <t>Beheer, service &amp; onderhoud</t>
  </si>
  <si>
    <t>Administratie &amp; rapportage</t>
  </si>
  <si>
    <t>Servicekosten per Wp per jaar</t>
  </si>
  <si>
    <t>Preventief onderhoud per Wp per jaar</t>
  </si>
  <si>
    <t>Prijs administratie en rapportage per Wp per jaar</t>
  </si>
  <si>
    <t>Management, winst- en risico opslag per Wp per jaar</t>
  </si>
  <si>
    <t>Code</t>
  </si>
  <si>
    <t>Omschrijving</t>
  </si>
  <si>
    <t>Meterkast aanpassingen basis (maximaal 8 groepen)</t>
  </si>
  <si>
    <t>Vervangen hoofdschakelaar (1 fase), voldoende ruimte</t>
  </si>
  <si>
    <t>Vervangen hoofdschakelaar (1 fase), onvoldoende ruimte</t>
  </si>
  <si>
    <t>Vervangen hoofdschakelaar (3 fase, 4 polig), voldoende ruimte</t>
  </si>
  <si>
    <t>Vervangen hoofdschakelaar (3 fase, 4 polig), onvoldoende ruimte</t>
  </si>
  <si>
    <t>1x aardlek automaat 40 amp, 1 fase</t>
  </si>
  <si>
    <t>1x aardlek automaat 40 amp, 3 fase</t>
  </si>
  <si>
    <t>A</t>
  </si>
  <si>
    <t>A1</t>
  </si>
  <si>
    <t>A3</t>
  </si>
  <si>
    <t>A2</t>
  </si>
  <si>
    <t>A4</t>
  </si>
  <si>
    <t>B1</t>
  </si>
  <si>
    <t>B2</t>
  </si>
  <si>
    <t>Leien daken, asbest daken</t>
  </si>
  <si>
    <t>Fels daken, zinken daken, shingle daken (mits ondergrond geschikt is)</t>
  </si>
  <si>
    <t>Overzet daken, Steeldeck daken</t>
  </si>
  <si>
    <t>Zachte daken (isolatie buitenkant)\</t>
  </si>
  <si>
    <t>Ronde daken</t>
  </si>
  <si>
    <t>Sedum/groene daken</t>
  </si>
  <si>
    <t>Damwand profiel/sandwich daken</t>
  </si>
  <si>
    <t>Golfplaten met stalen/houten gordingen</t>
  </si>
  <si>
    <t>Vastgeschroefde/geklemde pannen</t>
  </si>
  <si>
    <t>Vast gemetselde pannen</t>
  </si>
  <si>
    <t>Dakpannen inslijpen</t>
  </si>
  <si>
    <t xml:space="preserve">Geschilderde dakpannen (in overleg mogelijk) </t>
  </si>
  <si>
    <t>Latex bewerkte dakpannen (in overleg mogelijk)</t>
  </si>
  <si>
    <t>Platdak &gt; 5 graden bitumen</t>
  </si>
  <si>
    <t>Oost/West opstelling</t>
  </si>
  <si>
    <t>Extra Dakvlak</t>
  </si>
  <si>
    <t>Werken boven serre</t>
  </si>
  <si>
    <t>Uitwijksteiger (m.n. bij Franse kap)</t>
  </si>
  <si>
    <t>Verwijderen kiezels</t>
  </si>
  <si>
    <t>HOOGTE (boven 10 mtr niet bouwen)</t>
  </si>
  <si>
    <t>SOORT DAK</t>
  </si>
  <si>
    <t>METERKAST</t>
  </si>
  <si>
    <t>Niet mogelijk</t>
  </si>
  <si>
    <t>Meerwerk in overleg</t>
  </si>
  <si>
    <t>Per paneel</t>
  </si>
  <si>
    <t>Totaal</t>
  </si>
  <si>
    <t>Goothoogte &gt; 6 mtr plat dak</t>
  </si>
  <si>
    <t>Verhuislift</t>
  </si>
  <si>
    <t>Goothoogte &gt; 9 mtr schuin/plat dak</t>
  </si>
  <si>
    <t>GRONDKABEL</t>
  </si>
  <si>
    <t>Grondkabel 3x2,5mm2</t>
  </si>
  <si>
    <t>Grondkabel 3x4mm2</t>
  </si>
  <si>
    <t>Grondkabel 5x2,5mm2</t>
  </si>
  <si>
    <t>Grondkabel 5x4mm2</t>
  </si>
  <si>
    <t>SP graaft zelf niet. Deelnemer moet 60cm diep graven</t>
  </si>
  <si>
    <t>DAKDOORVOER</t>
  </si>
  <si>
    <t>Bij platdak: deklant regelt dit zelf, wel aangeven aan telefoon</t>
  </si>
  <si>
    <t>Per meter</t>
  </si>
  <si>
    <t>Maatwerk reden</t>
  </si>
  <si>
    <t>Excl. BTW</t>
  </si>
  <si>
    <t>Voor de gunning moet worden uitgegaan van de volgende fictieve **** aantallen per tranche:</t>
  </si>
  <si>
    <t xml:space="preserve">750 deelnemers en 10 panelen van 420 Wp per deelnemer </t>
  </si>
  <si>
    <t>7.500x420Wp = 3.150.000 Wp</t>
  </si>
  <si>
    <t xml:space="preserve">Totaal aantal panelen: </t>
  </si>
  <si>
    <t xml:space="preserve">Totaal aantal Wp: </t>
  </si>
  <si>
    <t>750x10 = 7.500 panelen</t>
  </si>
  <si>
    <t>Totale kosten Aanlegfase per Wp*</t>
  </si>
  <si>
    <t>Totale kosten Onderhoudsfase per Wp per jaar**</t>
  </si>
  <si>
    <t>Reservering correctief onderhoud per Wp per jaar***</t>
  </si>
  <si>
    <t>Vul de lichtgroene vlakken en het tweede tabblad (meerwerklijst) 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</si>
</sst>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[$€-2]\ * #,##0.00_ ;_ [$€-2]\ * \-#,##0.00_ ;_ [$€-2]\ * &quot;-&quot;??_ ;_ @_ "/>
    <numFmt numFmtId="165" formatCode="_ [$€-2]\ * #,##0.000_ ;_ [$€-2]\ * \-#,##0.000_ ;_ [$€-2]\ * &quot;-&quot;??_ ;_ @_ 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0" fillId="0" borderId="1" xfId="0" applyBorder="1"/>
    <xf numFmtId="164" fontId="0" fillId="0" borderId="0" xfId="0" applyNumberFormat="1"/>
    <xf numFmtId="164" fontId="0" fillId="0" borderId="1" xfId="0" applyNumberFormat="1" applyBorder="1"/>
    <xf numFmtId="0" fontId="1" fillId="0" borderId="1" xfId="0" applyFont="1" applyBorder="1"/>
    <xf numFmtId="164" fontId="1" fillId="0" borderId="1" xfId="0" applyNumberFormat="1" applyFont="1" applyBorder="1"/>
    <xf numFmtId="0" fontId="0" fillId="2" borderId="1" xfId="0" applyFill="1" applyBorder="1"/>
    <xf numFmtId="165" fontId="0" fillId="0" borderId="0" xfId="0" applyNumberFormat="1"/>
    <xf numFmtId="165" fontId="1" fillId="3" borderId="0" xfId="0" applyNumberFormat="1" applyFont="1" applyFill="1"/>
    <xf numFmtId="165" fontId="0" fillId="4" borderId="0" xfId="0" applyNumberFormat="1" applyFill="1"/>
    <xf numFmtId="0" fontId="0" fillId="0" borderId="2" xfId="0" applyBorder="1"/>
    <xf numFmtId="165" fontId="0" fillId="3" borderId="2" xfId="0" applyNumberFormat="1" applyFill="1" applyBorder="1"/>
    <xf numFmtId="0" fontId="1" fillId="2" borderId="3" xfId="0" applyFont="1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144780</xdr:colOff>
      <xdr:row>34</xdr:row>
      <xdr:rowOff>76200</xdr:rowOff>
    </xdr:from>
    <xdr:to>
      <xdr:col>3</xdr:col>
      <xdr:colOff>3825240</xdr:colOff>
      <xdr:row>48</xdr:row>
      <xdr:rowOff>68580</xdr:rowOff>
    </xdr:to>
    <xdr:sp macro="" textlink="">
      <xdr:nvSpPr>
        <xdr:cNvPr id="3" name="Rechthoek 2">
          <a:extLst>
            <a:ext uri="{FF2B5EF4-FFF2-40B4-BE49-F238E27FC236}">
              <a16:creationId xmlns:a16="http://schemas.microsoft.com/office/drawing/2014/main" id="{9E5EF2F3-9314-30C1-BE91-47998AD2B01E}"/>
            </a:ext>
          </a:extLst>
        </xdr:cNvPr>
        <xdr:cNvSpPr/>
      </xdr:nvSpPr>
      <xdr:spPr>
        <a:xfrm>
          <a:off x="678180" y="6659880"/>
          <a:ext cx="10005060" cy="2552700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l-NL" sz="1100">
              <a:solidFill>
                <a:sysClr val="windowText" lastClr="000000"/>
              </a:solidFill>
            </a:rPr>
            <a:t>Algemeen: de prijzen per WP voor aanleg en onderhoud</a:t>
          </a:r>
          <a:r>
            <a:rPr lang="nl-NL" sz="1100" baseline="0">
              <a:solidFill>
                <a:sysClr val="windowText" lastClr="000000"/>
              </a:solidFill>
            </a:rPr>
            <a:t> doet u gestand voor de hele periode van de overeenkomst. Er vindt geen indexering plaats.</a:t>
          </a:r>
        </a:p>
        <a:p>
          <a:pPr algn="l"/>
          <a:endParaRPr lang="nl-NL" sz="1100" baseline="0">
            <a:solidFill>
              <a:sysClr val="windowText" lastClr="000000"/>
            </a:solidFill>
          </a:endParaRPr>
        </a:p>
        <a:p>
          <a:pPr algn="l"/>
          <a:r>
            <a:rPr lang="nl-NL" sz="1100" baseline="0">
              <a:solidFill>
                <a:sysClr val="windowText" lastClr="000000"/>
              </a:solidFill>
            </a:rPr>
            <a:t>*Voor de aanlegfase hateren wij een prijsplafond van € 3.325.000 excl. BTW voor het totaal. Dat wil zeggen dat het product van uw inschrijfprijs Wp excl. BTW x 3.150.000 niet boven de € 3.325.000 mag komen.</a:t>
          </a:r>
        </a:p>
        <a:p>
          <a:pPr algn="l"/>
          <a:endParaRPr lang="nl-NL" sz="1100" baseline="0">
            <a:solidFill>
              <a:sysClr val="windowText" lastClr="000000"/>
            </a:solidFill>
          </a:endParaRPr>
        </a:p>
        <a:p>
          <a:pPr algn="l"/>
          <a:r>
            <a:rPr lang="nl-NL" sz="1100" baseline="0">
              <a:solidFill>
                <a:sysClr val="windowText" lastClr="000000"/>
              </a:solidFill>
            </a:rPr>
            <a:t>**Voor de onderhoudsfase hanteren wij een prijsbodem van € 4,13 excl. BTW per paneel per jaar. Dat betekent dat het product van uw inschrijfprijs Wp per jaar excl. BTW x 420 Wp niet onder de € 4,13 excl. BTW mag komen. De bodemprijs voor de totale opdrachtsom voor de onderhoudsfase is daarmee € 464.625 excl BTW (€ 4,13 x 7500 panelen x 15 jaar).</a:t>
          </a:r>
        </a:p>
        <a:p>
          <a:pPr algn="l"/>
          <a:endParaRPr lang="nl-NL" sz="1100" baseline="0">
            <a:solidFill>
              <a:sysClr val="windowText" lastClr="000000"/>
            </a:solidFill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***Van de maandelijkse onderhoudsvergoeding die de deelnemers via automatische incasso op de projectrekening betalen, betalen wij 65% rechtstreeks uit aan de provider. De overige 35% reserveren wij voor het correctief onderhoud. Dat zetten wij apart op de projectrekenin en betalen wij vertraagd uit aan provider conform het overzicht op pagina 48 van de inschrijvingsleidraad.</a:t>
          </a:r>
          <a:endParaRPr lang="nl-NL">
            <a:solidFill>
              <a:sysClr val="windowText" lastClr="000000"/>
            </a:solidFill>
            <a:effectLst/>
          </a:endParaRPr>
        </a:p>
        <a:p>
          <a:pPr algn="l"/>
          <a:endParaRPr lang="nl-NL" sz="1100" baseline="0">
            <a:solidFill>
              <a:sysClr val="windowText" lastClr="000000"/>
            </a:solidFill>
          </a:endParaRPr>
        </a:p>
        <a:p>
          <a:pPr algn="l"/>
          <a:r>
            <a:rPr lang="nl-NL" sz="1100" baseline="0">
              <a:solidFill>
                <a:sysClr val="windowText" lastClr="000000"/>
              </a:solidFill>
            </a:rPr>
            <a:t>****Aan deze aantallen kunnen geen rechten worden ontleend.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2AB0C4-FEAB-41FB-857D-343CD5A3B915}">
  <sheetPr>
    <pageSetUpPr fitToPage="1"/>
  </sheetPr>
  <dimension ref="A1:D30"/>
  <sheetViews>
    <sheetView tabSelected="1" topLeftCell="A31" workbookViewId="0">
      <selection activeCell="C4" sqref="C4"/>
    </sheetView>
  </sheetViews>
  <sheetFormatPr defaultRowHeight="14.4" x14ac:dyDescent="0.3"/>
  <cols>
    <col min="1" max="1" width="7.77734375" bestFit="1" customWidth="1"/>
    <col min="2" max="2" width="35.88671875" bestFit="1" customWidth="1"/>
    <col min="3" max="3" width="59.88671875" bestFit="1" customWidth="1"/>
    <col min="4" max="4" width="31.44140625" style="8" customWidth="1"/>
  </cols>
  <sheetData>
    <row r="1" spans="1:4" x14ac:dyDescent="0.3">
      <c r="A1" s="1" t="s">
        <v>0</v>
      </c>
      <c r="B1" s="1" t="s">
        <v>1</v>
      </c>
    </row>
    <row r="2" spans="1:4" x14ac:dyDescent="0.3">
      <c r="A2">
        <v>331841</v>
      </c>
      <c r="B2" t="s">
        <v>2</v>
      </c>
    </row>
    <row r="4" spans="1:4" x14ac:dyDescent="0.3">
      <c r="C4" s="9" t="s">
        <v>84</v>
      </c>
    </row>
    <row r="6" spans="1:4" x14ac:dyDescent="0.3">
      <c r="B6" s="13" t="s">
        <v>6</v>
      </c>
      <c r="C6" s="13"/>
      <c r="D6" s="13"/>
    </row>
    <row r="7" spans="1:4" x14ac:dyDescent="0.3">
      <c r="B7" s="11" t="s">
        <v>3</v>
      </c>
      <c r="C7" s="11" t="s">
        <v>7</v>
      </c>
      <c r="D7" s="12"/>
    </row>
    <row r="8" spans="1:4" x14ac:dyDescent="0.3">
      <c r="B8" s="11" t="s">
        <v>4</v>
      </c>
      <c r="C8" s="11" t="s">
        <v>8</v>
      </c>
      <c r="D8" s="12"/>
    </row>
    <row r="9" spans="1:4" x14ac:dyDescent="0.3">
      <c r="B9" s="11" t="s">
        <v>4</v>
      </c>
      <c r="C9" s="11" t="s">
        <v>9</v>
      </c>
      <c r="D9" s="12"/>
    </row>
    <row r="10" spans="1:4" x14ac:dyDescent="0.3">
      <c r="B10" s="11" t="s">
        <v>4</v>
      </c>
      <c r="C10" s="11" t="s">
        <v>10</v>
      </c>
      <c r="D10" s="12"/>
    </row>
    <row r="11" spans="1:4" x14ac:dyDescent="0.3">
      <c r="B11" s="11" t="s">
        <v>5</v>
      </c>
      <c r="C11" s="11" t="s">
        <v>11</v>
      </c>
      <c r="D11" s="12"/>
    </row>
    <row r="12" spans="1:4" x14ac:dyDescent="0.3">
      <c r="C12" s="1" t="s">
        <v>81</v>
      </c>
      <c r="D12" s="10">
        <f>SUM(D7:D11)</f>
        <v>0</v>
      </c>
    </row>
    <row r="17" spans="2:4" x14ac:dyDescent="0.3">
      <c r="B17" s="13" t="s">
        <v>12</v>
      </c>
      <c r="C17" s="13"/>
      <c r="D17" s="13"/>
    </row>
    <row r="18" spans="2:4" x14ac:dyDescent="0.3">
      <c r="B18" s="11" t="s">
        <v>13</v>
      </c>
      <c r="C18" s="11" t="s">
        <v>15</v>
      </c>
      <c r="D18" s="12"/>
    </row>
    <row r="19" spans="2:4" x14ac:dyDescent="0.3">
      <c r="B19" s="11" t="s">
        <v>13</v>
      </c>
      <c r="C19" s="11" t="s">
        <v>16</v>
      </c>
      <c r="D19" s="12"/>
    </row>
    <row r="20" spans="2:4" x14ac:dyDescent="0.3">
      <c r="B20" s="11" t="s">
        <v>13</v>
      </c>
      <c r="C20" s="11" t="s">
        <v>83</v>
      </c>
      <c r="D20" s="12"/>
    </row>
    <row r="21" spans="2:4" x14ac:dyDescent="0.3">
      <c r="B21" s="11" t="s">
        <v>14</v>
      </c>
      <c r="C21" s="11" t="s">
        <v>17</v>
      </c>
      <c r="D21" s="12"/>
    </row>
    <row r="22" spans="2:4" x14ac:dyDescent="0.3">
      <c r="B22" s="11" t="s">
        <v>5</v>
      </c>
      <c r="C22" s="11" t="s">
        <v>18</v>
      </c>
      <c r="D22" s="12"/>
    </row>
    <row r="23" spans="2:4" x14ac:dyDescent="0.3">
      <c r="C23" s="1" t="s">
        <v>82</v>
      </c>
      <c r="D23" s="10">
        <f>SUM(D18:D22)</f>
        <v>0</v>
      </c>
    </row>
    <row r="27" spans="2:4" x14ac:dyDescent="0.3">
      <c r="B27" s="1" t="s">
        <v>75</v>
      </c>
      <c r="C27" s="1"/>
    </row>
    <row r="28" spans="2:4" x14ac:dyDescent="0.3">
      <c r="B28" t="s">
        <v>76</v>
      </c>
    </row>
    <row r="29" spans="2:4" x14ac:dyDescent="0.3">
      <c r="B29" s="1" t="s">
        <v>78</v>
      </c>
      <c r="C29" s="1" t="s">
        <v>80</v>
      </c>
    </row>
    <row r="30" spans="2:4" x14ac:dyDescent="0.3">
      <c r="B30" s="1" t="s">
        <v>79</v>
      </c>
      <c r="C30" s="1" t="s">
        <v>77</v>
      </c>
    </row>
  </sheetData>
  <mergeCells count="2">
    <mergeCell ref="B17:D17"/>
    <mergeCell ref="B6:D6"/>
  </mergeCells>
  <pageMargins left="0.7" right="0.7" top="0.75" bottom="0.75" header="0.3" footer="0.3"/>
  <pageSetup paperSize="9" scale="6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F0525-36BD-45F8-821F-9579C5F03D99}">
  <sheetPr>
    <pageSetUpPr fitToPage="1"/>
  </sheetPr>
  <dimension ref="B2:E47"/>
  <sheetViews>
    <sheetView workbookViewId="0">
      <selection activeCell="H39" sqref="H39"/>
    </sheetView>
  </sheetViews>
  <sheetFormatPr defaultRowHeight="14.4" x14ac:dyDescent="0.3"/>
  <cols>
    <col min="2" max="2" width="5.21875" bestFit="1" customWidth="1"/>
    <col min="3" max="3" width="57.33203125" bestFit="1" customWidth="1"/>
    <col min="4" max="4" width="17.88671875" bestFit="1" customWidth="1"/>
    <col min="5" max="5" width="9.109375" style="3" bestFit="1" customWidth="1"/>
  </cols>
  <sheetData>
    <row r="2" spans="2:5" ht="15" thickBot="1" x14ac:dyDescent="0.35"/>
    <row r="3" spans="2:5" s="1" customFormat="1" ht="15" thickBot="1" x14ac:dyDescent="0.35">
      <c r="B3" s="5" t="s">
        <v>19</v>
      </c>
      <c r="C3" s="5" t="s">
        <v>73</v>
      </c>
      <c r="D3" s="5" t="s">
        <v>20</v>
      </c>
      <c r="E3" s="6" t="s">
        <v>74</v>
      </c>
    </row>
    <row r="4" spans="2:5" ht="15" thickBot="1" x14ac:dyDescent="0.35">
      <c r="B4" s="2"/>
      <c r="C4" s="2"/>
      <c r="D4" s="2"/>
      <c r="E4" s="4"/>
    </row>
    <row r="5" spans="2:5" ht="15" thickBot="1" x14ac:dyDescent="0.35">
      <c r="B5" s="2"/>
      <c r="C5" s="7" t="s">
        <v>56</v>
      </c>
      <c r="D5" s="2" t="s">
        <v>20</v>
      </c>
      <c r="E5" s="4"/>
    </row>
    <row r="6" spans="2:5" ht="15" thickBot="1" x14ac:dyDescent="0.35">
      <c r="B6" s="2" t="s">
        <v>28</v>
      </c>
      <c r="C6" s="2" t="s">
        <v>21</v>
      </c>
      <c r="D6" s="2"/>
      <c r="E6" s="4"/>
    </row>
    <row r="7" spans="2:5" ht="15" thickBot="1" x14ac:dyDescent="0.35">
      <c r="B7" s="2" t="s">
        <v>29</v>
      </c>
      <c r="C7" s="2" t="s">
        <v>22</v>
      </c>
      <c r="D7" s="2"/>
      <c r="E7" s="4"/>
    </row>
    <row r="8" spans="2:5" ht="15" thickBot="1" x14ac:dyDescent="0.35">
      <c r="B8" s="2" t="s">
        <v>31</v>
      </c>
      <c r="C8" s="2" t="s">
        <v>23</v>
      </c>
      <c r="D8" s="2"/>
      <c r="E8" s="4"/>
    </row>
    <row r="9" spans="2:5" ht="15" thickBot="1" x14ac:dyDescent="0.35">
      <c r="B9" s="2" t="s">
        <v>30</v>
      </c>
      <c r="C9" s="2" t="s">
        <v>24</v>
      </c>
      <c r="D9" s="2"/>
      <c r="E9" s="4"/>
    </row>
    <row r="10" spans="2:5" ht="15" thickBot="1" x14ac:dyDescent="0.35">
      <c r="B10" s="2" t="s">
        <v>32</v>
      </c>
      <c r="C10" s="2" t="s">
        <v>25</v>
      </c>
      <c r="D10" s="2"/>
      <c r="E10" s="4"/>
    </row>
    <row r="11" spans="2:5" ht="15" thickBot="1" x14ac:dyDescent="0.35">
      <c r="B11" s="2" t="s">
        <v>33</v>
      </c>
      <c r="C11" s="2" t="s">
        <v>26</v>
      </c>
      <c r="D11" s="2"/>
      <c r="E11" s="4"/>
    </row>
    <row r="12" spans="2:5" ht="15" thickBot="1" x14ac:dyDescent="0.35">
      <c r="B12" s="2" t="s">
        <v>34</v>
      </c>
      <c r="C12" s="2" t="s">
        <v>27</v>
      </c>
      <c r="D12" s="2"/>
      <c r="E12" s="4"/>
    </row>
    <row r="13" spans="2:5" ht="15" thickBot="1" x14ac:dyDescent="0.35">
      <c r="B13" s="2"/>
      <c r="C13" s="2"/>
      <c r="D13" s="2"/>
      <c r="E13" s="4"/>
    </row>
    <row r="14" spans="2:5" ht="15" thickBot="1" x14ac:dyDescent="0.35">
      <c r="B14" s="2"/>
      <c r="C14" s="7" t="s">
        <v>55</v>
      </c>
      <c r="D14" s="2"/>
      <c r="E14" s="4"/>
    </row>
    <row r="15" spans="2:5" ht="15" thickBot="1" x14ac:dyDescent="0.35">
      <c r="B15" s="2">
        <v>1</v>
      </c>
      <c r="C15" s="2" t="s">
        <v>35</v>
      </c>
      <c r="D15" s="2" t="s">
        <v>57</v>
      </c>
      <c r="E15" s="4"/>
    </row>
    <row r="16" spans="2:5" ht="15" thickBot="1" x14ac:dyDescent="0.35">
      <c r="B16" s="2">
        <v>2</v>
      </c>
      <c r="C16" s="2" t="s">
        <v>36</v>
      </c>
      <c r="D16" s="2" t="s">
        <v>58</v>
      </c>
      <c r="E16" s="4"/>
    </row>
    <row r="17" spans="2:5" ht="15" thickBot="1" x14ac:dyDescent="0.35">
      <c r="B17" s="2">
        <v>3</v>
      </c>
      <c r="C17" s="2" t="s">
        <v>37</v>
      </c>
      <c r="D17" s="2" t="s">
        <v>57</v>
      </c>
      <c r="E17" s="4"/>
    </row>
    <row r="18" spans="2:5" ht="15" thickBot="1" x14ac:dyDescent="0.35">
      <c r="B18" s="2">
        <v>4</v>
      </c>
      <c r="C18" s="2" t="s">
        <v>38</v>
      </c>
      <c r="D18" s="2" t="s">
        <v>57</v>
      </c>
      <c r="E18" s="4"/>
    </row>
    <row r="19" spans="2:5" ht="15" thickBot="1" x14ac:dyDescent="0.35">
      <c r="B19" s="2">
        <v>5</v>
      </c>
      <c r="C19" s="2" t="s">
        <v>39</v>
      </c>
      <c r="D19" s="2" t="s">
        <v>57</v>
      </c>
      <c r="E19" s="4"/>
    </row>
    <row r="20" spans="2:5" ht="15" thickBot="1" x14ac:dyDescent="0.35">
      <c r="B20" s="2">
        <v>6</v>
      </c>
      <c r="C20" s="2" t="s">
        <v>40</v>
      </c>
      <c r="D20" s="2" t="s">
        <v>57</v>
      </c>
      <c r="E20" s="4"/>
    </row>
    <row r="21" spans="2:5" ht="15" thickBot="1" x14ac:dyDescent="0.35">
      <c r="B21" s="2">
        <v>7</v>
      </c>
      <c r="C21" s="2" t="s">
        <v>41</v>
      </c>
      <c r="D21" s="2" t="s">
        <v>59</v>
      </c>
      <c r="E21" s="4"/>
    </row>
    <row r="22" spans="2:5" ht="15" thickBot="1" x14ac:dyDescent="0.35">
      <c r="B22" s="2">
        <v>8</v>
      </c>
      <c r="C22" s="2" t="s">
        <v>42</v>
      </c>
      <c r="D22" s="2" t="s">
        <v>59</v>
      </c>
      <c r="E22" s="4"/>
    </row>
    <row r="23" spans="2:5" ht="15" thickBot="1" x14ac:dyDescent="0.35">
      <c r="B23" s="2">
        <v>9</v>
      </c>
      <c r="C23" s="2" t="s">
        <v>43</v>
      </c>
      <c r="D23" s="2" t="s">
        <v>59</v>
      </c>
      <c r="E23" s="4"/>
    </row>
    <row r="24" spans="2:5" ht="15" thickBot="1" x14ac:dyDescent="0.35">
      <c r="B24" s="2">
        <v>10</v>
      </c>
      <c r="C24" s="2" t="s">
        <v>44</v>
      </c>
      <c r="D24" s="2" t="s">
        <v>57</v>
      </c>
      <c r="E24" s="4"/>
    </row>
    <row r="25" spans="2:5" ht="15" thickBot="1" x14ac:dyDescent="0.35">
      <c r="B25" s="2">
        <v>11</v>
      </c>
      <c r="C25" s="2" t="s">
        <v>45</v>
      </c>
      <c r="D25" s="2" t="s">
        <v>59</v>
      </c>
      <c r="E25" s="4"/>
    </row>
    <row r="26" spans="2:5" ht="15" thickBot="1" x14ac:dyDescent="0.35">
      <c r="B26" s="2">
        <v>12</v>
      </c>
      <c r="C26" s="2" t="s">
        <v>46</v>
      </c>
      <c r="D26" s="2" t="s">
        <v>59</v>
      </c>
      <c r="E26" s="4"/>
    </row>
    <row r="27" spans="2:5" ht="15" thickBot="1" x14ac:dyDescent="0.35">
      <c r="B27" s="2">
        <v>13</v>
      </c>
      <c r="C27" s="2" t="s">
        <v>47</v>
      </c>
      <c r="D27" s="2" t="s">
        <v>59</v>
      </c>
      <c r="E27" s="4"/>
    </row>
    <row r="28" spans="2:5" ht="15" thickBot="1" x14ac:dyDescent="0.35">
      <c r="B28" s="2">
        <v>14</v>
      </c>
      <c r="C28" s="2" t="s">
        <v>48</v>
      </c>
      <c r="D28" s="2" t="s">
        <v>59</v>
      </c>
      <c r="E28" s="4"/>
    </row>
    <row r="29" spans="2:5" ht="15" thickBot="1" x14ac:dyDescent="0.35">
      <c r="B29" s="2">
        <v>15</v>
      </c>
      <c r="C29" s="2" t="s">
        <v>49</v>
      </c>
      <c r="D29" s="2" t="s">
        <v>60</v>
      </c>
      <c r="E29" s="4"/>
    </row>
    <row r="30" spans="2:5" ht="15" thickBot="1" x14ac:dyDescent="0.35">
      <c r="B30" s="2">
        <v>16</v>
      </c>
      <c r="C30" s="2" t="s">
        <v>50</v>
      </c>
      <c r="D30" s="2" t="s">
        <v>60</v>
      </c>
      <c r="E30" s="4"/>
    </row>
    <row r="31" spans="2:5" ht="15" thickBot="1" x14ac:dyDescent="0.35">
      <c r="B31" s="2">
        <v>17</v>
      </c>
      <c r="C31" s="2" t="s">
        <v>51</v>
      </c>
      <c r="D31" s="2" t="s">
        <v>60</v>
      </c>
      <c r="E31" s="4"/>
    </row>
    <row r="32" spans="2:5" ht="15" thickBot="1" x14ac:dyDescent="0.35">
      <c r="B32" s="2">
        <v>18</v>
      </c>
      <c r="C32" s="2" t="s">
        <v>52</v>
      </c>
      <c r="D32" s="2" t="s">
        <v>60</v>
      </c>
      <c r="E32" s="4"/>
    </row>
    <row r="33" spans="2:5" ht="15" thickBot="1" x14ac:dyDescent="0.35">
      <c r="B33" s="2">
        <v>19</v>
      </c>
      <c r="C33" s="2" t="s">
        <v>53</v>
      </c>
      <c r="D33" s="2" t="s">
        <v>59</v>
      </c>
      <c r="E33" s="4"/>
    </row>
    <row r="34" spans="2:5" ht="15" thickBot="1" x14ac:dyDescent="0.35">
      <c r="B34" s="2"/>
      <c r="C34" s="2"/>
      <c r="D34" s="2"/>
      <c r="E34" s="4"/>
    </row>
    <row r="35" spans="2:5" ht="15" thickBot="1" x14ac:dyDescent="0.35">
      <c r="B35" s="2"/>
      <c r="C35" s="7" t="s">
        <v>54</v>
      </c>
      <c r="D35" s="2"/>
      <c r="E35" s="4"/>
    </row>
    <row r="36" spans="2:5" ht="15" thickBot="1" x14ac:dyDescent="0.35">
      <c r="B36" s="2">
        <v>20</v>
      </c>
      <c r="C36" s="2" t="s">
        <v>61</v>
      </c>
      <c r="D36" s="2" t="s">
        <v>62</v>
      </c>
      <c r="E36" s="4"/>
    </row>
    <row r="37" spans="2:5" ht="15" thickBot="1" x14ac:dyDescent="0.35">
      <c r="B37" s="2">
        <v>21</v>
      </c>
      <c r="C37" s="2" t="s">
        <v>63</v>
      </c>
      <c r="D37" s="2" t="s">
        <v>62</v>
      </c>
      <c r="E37" s="4"/>
    </row>
    <row r="38" spans="2:5" ht="15" thickBot="1" x14ac:dyDescent="0.35">
      <c r="B38" s="2"/>
      <c r="C38" s="2"/>
      <c r="D38" s="2"/>
      <c r="E38" s="4"/>
    </row>
    <row r="39" spans="2:5" ht="15" thickBot="1" x14ac:dyDescent="0.35">
      <c r="B39" s="2"/>
      <c r="C39" s="7" t="s">
        <v>64</v>
      </c>
      <c r="D39" s="2"/>
      <c r="E39" s="4"/>
    </row>
    <row r="40" spans="2:5" ht="15" thickBot="1" x14ac:dyDescent="0.35">
      <c r="B40" s="2">
        <v>22</v>
      </c>
      <c r="C40" s="2" t="s">
        <v>65</v>
      </c>
      <c r="D40" s="2" t="s">
        <v>72</v>
      </c>
      <c r="E40" s="4"/>
    </row>
    <row r="41" spans="2:5" ht="15" thickBot="1" x14ac:dyDescent="0.35">
      <c r="B41" s="2">
        <v>23</v>
      </c>
      <c r="C41" s="2" t="s">
        <v>66</v>
      </c>
      <c r="D41" s="2" t="s">
        <v>72</v>
      </c>
      <c r="E41" s="4"/>
    </row>
    <row r="42" spans="2:5" ht="15" thickBot="1" x14ac:dyDescent="0.35">
      <c r="B42" s="2">
        <v>24</v>
      </c>
      <c r="C42" s="2" t="s">
        <v>67</v>
      </c>
      <c r="D42" s="2" t="s">
        <v>72</v>
      </c>
      <c r="E42" s="4"/>
    </row>
    <row r="43" spans="2:5" ht="15" thickBot="1" x14ac:dyDescent="0.35">
      <c r="B43" s="2">
        <v>25</v>
      </c>
      <c r="C43" s="2" t="s">
        <v>68</v>
      </c>
      <c r="D43" s="2" t="s">
        <v>72</v>
      </c>
      <c r="E43" s="4"/>
    </row>
    <row r="44" spans="2:5" ht="15" thickBot="1" x14ac:dyDescent="0.35">
      <c r="B44" s="2"/>
      <c r="C44" s="2" t="s">
        <v>69</v>
      </c>
      <c r="D44" s="2" t="s">
        <v>72</v>
      </c>
      <c r="E44" s="4"/>
    </row>
    <row r="45" spans="2:5" ht="15" thickBot="1" x14ac:dyDescent="0.35">
      <c r="B45" s="2"/>
      <c r="C45" s="2"/>
      <c r="D45" s="2"/>
      <c r="E45" s="4"/>
    </row>
    <row r="46" spans="2:5" ht="15" thickBot="1" x14ac:dyDescent="0.35">
      <c r="B46" s="2"/>
      <c r="C46" s="7" t="s">
        <v>70</v>
      </c>
      <c r="D46" s="2"/>
      <c r="E46" s="4"/>
    </row>
    <row r="47" spans="2:5" ht="15" thickBot="1" x14ac:dyDescent="0.35">
      <c r="B47" s="2">
        <v>26</v>
      </c>
      <c r="C47" s="2" t="s">
        <v>71</v>
      </c>
      <c r="D47" s="2"/>
      <c r="E47" s="4"/>
    </row>
  </sheetData>
  <pageMargins left="0.7" right="0.7" top="0.75" bottom="0.75" header="0.3" footer="0.3"/>
  <pageSetup paperSize="9" scale="8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Prijzenblad</vt:lpstr>
      <vt:lpstr>Meerwerklijst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Jansen, Kim (K)</dc:creator>
  <cp:lastModifiedBy>Jansen, Kim (K)</cp:lastModifiedBy>
  <cp:lastPrinted>2024-12-11T05:46:41Z</cp:lastPrinted>
  <dcterms:created xsi:type="dcterms:W3CDTF">2024-12-06T08:04:21Z</dcterms:created>
  <dcterms:modified xsi:type="dcterms:W3CDTF">2024-12-11T06:09:18Z</dcterms:modified>
</cp:coreProperties>
</file>