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NIDOS/3. Viertal trajecten NIC/2. EA NEO inrichting/2. Aanbestedingsdocumenten/"/>
    </mc:Choice>
  </mc:AlternateContent>
  <xr:revisionPtr revIDLastSave="707" documentId="8_{9F6F3292-F4E8-4539-9217-824ED8F05C45}" xr6:coauthVersionLast="47" xr6:coauthVersionMax="47" xr10:uidLastSave="{9E0D2791-C932-40E7-ABEA-FD3A23B8A289}"/>
  <bookViews>
    <workbookView xWindow="-108" yWindow="-108" windowWidth="23256" windowHeight="12456" activeTab="1" xr2:uid="{33A2E6AC-E89D-4239-A934-9DF868A0119D}"/>
  </bookViews>
  <sheets>
    <sheet name="Voorwaarden" sheetId="17" r:id="rId1"/>
    <sheet name="P4 Keukengerei en servies" sheetId="2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2" i="26" l="1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3" i="26"/>
  <c r="H98" i="26" l="1"/>
</calcChain>
</file>

<file path=xl/sharedStrings.xml><?xml version="1.0" encoding="utf-8"?>
<sst xmlns="http://schemas.openxmlformats.org/spreadsheetml/2006/main" count="478" uniqueCount="225">
  <si>
    <t>Voorwaarden invullen Prijzenblad</t>
  </si>
  <si>
    <t>Alle geel gearceerde cellen dienen te worden ingevuld, waaronder het tarief per aangeboden product en een link naar het aangeboden product;</t>
  </si>
  <si>
    <t>Het Prijzenblad is op geen enkele wijze aangepast , naast het invullen van de geel gearceerde cellen;</t>
  </si>
  <si>
    <t>Prijzen zijn aangeboden in Euro's, maximaal 2 decimalen, exclusief btw;</t>
  </si>
  <si>
    <t>Er zijn geen nul of negatieve prijzen aangeboden;</t>
  </si>
  <si>
    <t>De prijzen zijn zonder enig voorbehoud gebaseerd op de Aanbestedingsstukken zoals vastgesteld na de laatste nota van inlichtingen;</t>
  </si>
  <si>
    <t>Het Prijzenblad wordt in Excel-format ingediend;</t>
  </si>
  <si>
    <t>Uw prijzen dienen de realisatie van alle door u geaccordeerde eisen en beantwoording van de sub-gunningscriteria te omvatten; er kan geen meerprijs voor onderdelen van uw Inschrijving worden gerekend als hiervoor geen prijs in het Prijzenblad is opgenomen.</t>
  </si>
  <si>
    <t>U moet reële en marktconforme prijzen aanbieden, zie tevens paragraaf 3.5.11 van de Aanbestedingsleidraad aangaande Manipulatieve inschrijvingen.</t>
  </si>
  <si>
    <t>Indien niet aan bovenstaande voorwaarden wordt voldaan, kan dit leiden tot uitsluiting van de Inschrijving:</t>
  </si>
  <si>
    <t>Omschrijving</t>
  </si>
  <si>
    <t>Specificaties</t>
  </si>
  <si>
    <t>Afmetingen</t>
  </si>
  <si>
    <t>Materiaal</t>
  </si>
  <si>
    <t>Eenheid</t>
  </si>
  <si>
    <t>Prijs per eenheid 
excl. btw
max. 2 decimalen</t>
  </si>
  <si>
    <t>Link</t>
  </si>
  <si>
    <t>Per Stuk</t>
  </si>
  <si>
    <t>Kunststof</t>
  </si>
  <si>
    <t>Totale fictieve inschrijfprijs</t>
  </si>
  <si>
    <t>RVS</t>
  </si>
  <si>
    <t>Polypropeen</t>
  </si>
  <si>
    <t>Staal</t>
  </si>
  <si>
    <t>Aardewerk</t>
  </si>
  <si>
    <t>Glas</t>
  </si>
  <si>
    <t>Per 12</t>
  </si>
  <si>
    <t>Polyester</t>
  </si>
  <si>
    <t>Katoen</t>
  </si>
  <si>
    <t>Perceel 4: Keukengerei en servies</t>
  </si>
  <si>
    <t>Afdruipmat</t>
  </si>
  <si>
    <t xml:space="preserve">n.v.t. </t>
  </si>
  <si>
    <t>0,44 X 0,36</t>
  </si>
  <si>
    <t>Afdruiprek</t>
  </si>
  <si>
    <t>0,46 X 0,36 X 0,12</t>
  </si>
  <si>
    <t>Bakspaan</t>
  </si>
  <si>
    <t>Vaatwasserbestendig</t>
  </si>
  <si>
    <t>33 cm</t>
  </si>
  <si>
    <t>RVS, handgreep silicoon</t>
  </si>
  <si>
    <t>Bestekbak</t>
  </si>
  <si>
    <t>Uitschuifbaar</t>
  </si>
  <si>
    <t>40 cm</t>
  </si>
  <si>
    <t>Bord</t>
  </si>
  <si>
    <t>Diameter 16 cm</t>
  </si>
  <si>
    <t>Diameter 20 cm</t>
  </si>
  <si>
    <t>Bord diep</t>
  </si>
  <si>
    <t xml:space="preserve">Diameter 23 cm </t>
  </si>
  <si>
    <t>Dunschiller</t>
  </si>
  <si>
    <t>18 cm</t>
  </si>
  <si>
    <t>Eetlepel</t>
  </si>
  <si>
    <t>19 cm</t>
  </si>
  <si>
    <t>Per 6</t>
  </si>
  <si>
    <t>Fruitschaal</t>
  </si>
  <si>
    <t>26 cm</t>
  </si>
  <si>
    <t>Garde (RVS)</t>
  </si>
  <si>
    <t>34 cm</t>
  </si>
  <si>
    <t>Grillspatel</t>
  </si>
  <si>
    <t>32 cm</t>
  </si>
  <si>
    <t>Kaasschaaf</t>
  </si>
  <si>
    <t>23 cm</t>
  </si>
  <si>
    <t>Keukenrolhouder</t>
  </si>
  <si>
    <t>28 cm</t>
  </si>
  <si>
    <t>Keukenschaar</t>
  </si>
  <si>
    <t>13 cm</t>
  </si>
  <si>
    <t>20 cm</t>
  </si>
  <si>
    <t>Keukentang</t>
  </si>
  <si>
    <t>27 cm</t>
  </si>
  <si>
    <t>Siliconen en roestvrij staal</t>
  </si>
  <si>
    <t>Knoflookpers</t>
  </si>
  <si>
    <t>16 cm</t>
  </si>
  <si>
    <t>Koekenpan</t>
  </si>
  <si>
    <t>Diameter 28 cm</t>
  </si>
  <si>
    <t>Keramische antiaanbaklaag (PTFE-vrij), krasbestendig, geschikt voor gas, inductie en andere warmtebronnen</t>
  </si>
  <si>
    <t xml:space="preserve">Koekenpan </t>
  </si>
  <si>
    <t>Diameter 24 cm</t>
  </si>
  <si>
    <t>Koffiebus</t>
  </si>
  <si>
    <t>0,10 X 0,10 X 0,10</t>
  </si>
  <si>
    <t>Vertind staal</t>
  </si>
  <si>
    <t>Koksmes</t>
  </si>
  <si>
    <t>25 cm totaal, lemmet 14 cm</t>
  </si>
  <si>
    <t>29 cm totaal, lemmet 16 cm</t>
  </si>
  <si>
    <t>33 cm totaal, lemmet 20 cm</t>
  </si>
  <si>
    <t>Kom</t>
  </si>
  <si>
    <t>Diameter 12 cm, hoogte 5 cm</t>
  </si>
  <si>
    <t>Diameter 16 cm, hoogte 6 cm</t>
  </si>
  <si>
    <t xml:space="preserve">Diameter 12 cm </t>
  </si>
  <si>
    <t>Diameter 22 cm</t>
  </si>
  <si>
    <t>Diameter 26 cm</t>
  </si>
  <si>
    <t>Maatbeker</t>
  </si>
  <si>
    <t>1 Liter</t>
  </si>
  <si>
    <t>Magneetlijst voor messen</t>
  </si>
  <si>
    <t xml:space="preserve">38 cm </t>
  </si>
  <si>
    <t>Aluminium, Neodymium magneet</t>
  </si>
  <si>
    <t>Mes</t>
  </si>
  <si>
    <t>21 cm</t>
  </si>
  <si>
    <t>Mok</t>
  </si>
  <si>
    <t>30 cl</t>
  </si>
  <si>
    <t>37 cl</t>
  </si>
  <si>
    <t>Onderzetter</t>
  </si>
  <si>
    <t>Diameter 29 cm</t>
  </si>
  <si>
    <t>Kurk</t>
  </si>
  <si>
    <t>Per 4</t>
  </si>
  <si>
    <t>Ovenschaal</t>
  </si>
  <si>
    <t>0,23 X 0,15 X 0,05</t>
  </si>
  <si>
    <t>0,31 X 0,21 X 0,06</t>
  </si>
  <si>
    <t>Ovenwant</t>
  </si>
  <si>
    <t>Katoen, linnenmix</t>
  </si>
  <si>
    <t>Pan met deksel</t>
  </si>
  <si>
    <t>10 L</t>
  </si>
  <si>
    <t>3 L</t>
  </si>
  <si>
    <t>5 L</t>
  </si>
  <si>
    <t>Pannenlap</t>
  </si>
  <si>
    <t>0,21 X 0,21</t>
  </si>
  <si>
    <t>Per 2</t>
  </si>
  <si>
    <t>Pizzasnijder</t>
  </si>
  <si>
    <t>Placemat</t>
  </si>
  <si>
    <t>Diameter 37 cm</t>
  </si>
  <si>
    <t>Rasp</t>
  </si>
  <si>
    <t>Roerspatel</t>
  </si>
  <si>
    <t>Schilmesje</t>
  </si>
  <si>
    <t>18 cm totaal, 8 cm lemmet</t>
  </si>
  <si>
    <t>RVS, handgreep polypropeen</t>
  </si>
  <si>
    <t>Schilmesje gebogen lemmet</t>
  </si>
  <si>
    <t>Schilmesje gekarteld lemmet</t>
  </si>
  <si>
    <t>Snijplank</t>
  </si>
  <si>
    <t>0,45 X 0,28</t>
  </si>
  <si>
    <t>Hout, bamboe</t>
  </si>
  <si>
    <t>0,34 X 0,24</t>
  </si>
  <si>
    <t>Polyetheen</t>
  </si>
  <si>
    <t>Soeplepel</t>
  </si>
  <si>
    <t>Spaghetti lepel</t>
  </si>
  <si>
    <t>Stang voor keukengerei</t>
  </si>
  <si>
    <t>Om keukengerei op te hangen</t>
  </si>
  <si>
    <t>60 cm</t>
  </si>
  <si>
    <t>Steelpan</t>
  </si>
  <si>
    <t>1 liter</t>
  </si>
  <si>
    <t>Steelpan met deksel</t>
  </si>
  <si>
    <t>2 liter</t>
  </si>
  <si>
    <t>Theeglas</t>
  </si>
  <si>
    <t>31 cl</t>
  </si>
  <si>
    <t>Theebus</t>
  </si>
  <si>
    <t>0,11 X 0,7 X 0,20</t>
  </si>
  <si>
    <t>Theelepel</t>
  </si>
  <si>
    <t>14 cm</t>
  </si>
  <si>
    <t>Vergiet</t>
  </si>
  <si>
    <t>Diameter 25 cm, 2L</t>
  </si>
  <si>
    <t>Kunstof</t>
  </si>
  <si>
    <t>Diameter 24 cm, 5L</t>
  </si>
  <si>
    <t>Voorraaddoos</t>
  </si>
  <si>
    <t>Vaatwasserbestendig, diepvriesveilig</t>
  </si>
  <si>
    <t>Voorraadpot</t>
  </si>
  <si>
    <t>Glas met kunstof deksel</t>
  </si>
  <si>
    <t>Vork</t>
  </si>
  <si>
    <t>Waterglas</t>
  </si>
  <si>
    <t>Gas</t>
  </si>
  <si>
    <t>Bezem</t>
  </si>
  <si>
    <t>Douchegordijn</t>
  </si>
  <si>
    <t>Te bevestigen via ringen</t>
  </si>
  <si>
    <t>2,00 X 1,80</t>
  </si>
  <si>
    <t>Douchegordijnring</t>
  </si>
  <si>
    <t>0,12 X 0,12 X 0,04</t>
  </si>
  <si>
    <t>Versterkte polyamide</t>
  </si>
  <si>
    <t>Douchegordijnstang</t>
  </si>
  <si>
    <t>Hoek</t>
  </si>
  <si>
    <t>90 cm</t>
  </si>
  <si>
    <t>Aluminium</t>
  </si>
  <si>
    <t>L-vorm</t>
  </si>
  <si>
    <t>U-vorm</t>
  </si>
  <si>
    <t>160 cm</t>
  </si>
  <si>
    <t>Droogrek</t>
  </si>
  <si>
    <t>Deur</t>
  </si>
  <si>
    <t>0,56 X 0,48</t>
  </si>
  <si>
    <t xml:space="preserve">Staal </t>
  </si>
  <si>
    <t>Wand</t>
  </si>
  <si>
    <t>0,77 X 0,40</t>
  </si>
  <si>
    <t xml:space="preserve">Staand laag </t>
  </si>
  <si>
    <t>1,34 X 0,59 X 0,93</t>
  </si>
  <si>
    <t>Staand hoog</t>
  </si>
  <si>
    <t>1,05 cm hoog</t>
  </si>
  <si>
    <t>Dweil</t>
  </si>
  <si>
    <t>Steel en wisser</t>
  </si>
  <si>
    <t xml:space="preserve">steel 1,04  0,42 wisbreedte </t>
  </si>
  <si>
    <t>RVS, microvezel, kunststof</t>
  </si>
  <si>
    <t>Emmer</t>
  </si>
  <si>
    <t>Stang om vast te houden</t>
  </si>
  <si>
    <t>12L</t>
  </si>
  <si>
    <t>Kuntstof</t>
  </si>
  <si>
    <t>Glasdoek</t>
  </si>
  <si>
    <t>0,40 X 0,40</t>
  </si>
  <si>
    <t>Microvezel</t>
  </si>
  <si>
    <t>Handdoekhaakjes</t>
  </si>
  <si>
    <t>4 kg max belasting, bevestiging schroef</t>
  </si>
  <si>
    <t>0,07</t>
  </si>
  <si>
    <t>4 kg max belasting, bevestiging dubbelzijdig tape</t>
  </si>
  <si>
    <t>Mopwagen</t>
  </si>
  <si>
    <t>Pedaalemmer met uitwringsysteem</t>
  </si>
  <si>
    <t>Prullenbak (50L)</t>
  </si>
  <si>
    <t>Afgesloten bak</t>
  </si>
  <si>
    <t>50L, 39 X 59 X 39</t>
  </si>
  <si>
    <t>Metaal behuizing, kunstof binnenemmer</t>
  </si>
  <si>
    <t>Prullenbak sanitaire ruimte</t>
  </si>
  <si>
    <t>3L,  H0,24, D0,17</t>
  </si>
  <si>
    <t>Raamtrekker</t>
  </si>
  <si>
    <t>L0,20 B0,26</t>
  </si>
  <si>
    <t>Greep: polypropeen, blad: synthetisch rubber</t>
  </si>
  <si>
    <t>Stoffer &amp; Blik</t>
  </si>
  <si>
    <t>Stoffer</t>
  </si>
  <si>
    <t xml:space="preserve">Totaal  0,26 X 0,18 X 0,08 </t>
  </si>
  <si>
    <t>Pet-kuntstof</t>
  </si>
  <si>
    <t>Blik</t>
  </si>
  <si>
    <t>Polypropeen-kunststof</t>
  </si>
  <si>
    <t>Strijkplank</t>
  </si>
  <si>
    <t>Verstelbare hoogte</t>
  </si>
  <si>
    <t>1,20 X 0,37</t>
  </si>
  <si>
    <t>Staal, katoen</t>
  </si>
  <si>
    <t>Toiletrolhouder</t>
  </si>
  <si>
    <t>Te monteren aan wand</t>
  </si>
  <si>
    <t>0,13</t>
  </si>
  <si>
    <t>Wasmand</t>
  </si>
  <si>
    <t>Waszak</t>
  </si>
  <si>
    <t>Met hengsel, uitwasbaar</t>
  </si>
  <si>
    <t>100 L</t>
  </si>
  <si>
    <t>Wc borstel</t>
  </si>
  <si>
    <t>0,37</t>
  </si>
  <si>
    <t>Weging</t>
  </si>
  <si>
    <t>Fictieve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</si>
</sst>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000_ ;_ &quot;€&quot;\ * \-#,##0.0000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.5"/>
      <color theme="0"/>
      <name val="Arial"/>
      <family val="2"/>
    </font>
    <font>
      <b/>
      <sz val="9.5"/>
      <color theme="1"/>
      <name val="Arial"/>
      <family val="2"/>
    </font>
    <font>
      <b/>
      <sz val="9.5"/>
      <name val="Arial"/>
      <family val="2"/>
    </font>
    <font>
      <sz val="9.5"/>
      <color theme="1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C4D33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3" borderId="5" xfId="0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0" fillId="3" borderId="0" xfId="0" applyFill="1"/>
    <xf numFmtId="0" fontId="0" fillId="3" borderId="2" xfId="0" applyFill="1" applyBorder="1"/>
    <xf numFmtId="0" fontId="0" fillId="3" borderId="4" xfId="0" applyFill="1" applyBorder="1" applyAlignment="1">
      <alignment horizontal="center" vertical="center"/>
    </xf>
    <xf numFmtId="0" fontId="4" fillId="3" borderId="0" xfId="0" applyFont="1" applyFill="1"/>
    <xf numFmtId="0" fontId="0" fillId="3" borderId="7" xfId="0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 wrapText="1"/>
    </xf>
    <xf numFmtId="0" fontId="0" fillId="2" borderId="0" xfId="0" applyFill="1"/>
    <xf numFmtId="0" fontId="0" fillId="2" borderId="0" xfId="0" applyFill="1" applyProtection="1">
      <protection locked="0"/>
    </xf>
    <xf numFmtId="0" fontId="4" fillId="2" borderId="0" xfId="0" applyFont="1" applyFill="1"/>
    <xf numFmtId="0" fontId="0" fillId="3" borderId="0" xfId="0" applyFill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0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top" wrapText="1"/>
    </xf>
    <xf numFmtId="44" fontId="8" fillId="0" borderId="19" xfId="1" applyFont="1" applyBorder="1" applyAlignment="1" applyProtection="1">
      <alignment horizontal="left" vertical="top" wrapText="1"/>
    </xf>
    <xf numFmtId="0" fontId="8" fillId="0" borderId="5" xfId="0" applyFont="1" applyBorder="1" applyAlignment="1">
      <alignment horizontal="center" vertical="top" wrapText="1"/>
    </xf>
    <xf numFmtId="0" fontId="10" fillId="0" borderId="20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9" fillId="2" borderId="21" xfId="0" applyFont="1" applyFill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13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10" fillId="0" borderId="23" xfId="0" applyFont="1" applyBorder="1" applyAlignment="1">
      <alignment horizontal="left" vertical="top" wrapText="1"/>
    </xf>
    <xf numFmtId="0" fontId="10" fillId="4" borderId="22" xfId="0" applyFont="1" applyFill="1" applyBorder="1" applyAlignment="1">
      <alignment horizontal="left" vertical="top" wrapText="1"/>
    </xf>
    <xf numFmtId="0" fontId="10" fillId="4" borderId="11" xfId="0" applyFont="1" applyFill="1" applyBorder="1" applyAlignment="1">
      <alignment horizontal="left" vertical="top" wrapText="1"/>
    </xf>
    <xf numFmtId="0" fontId="10" fillId="4" borderId="24" xfId="0" applyFont="1" applyFill="1" applyBorder="1" applyAlignment="1">
      <alignment horizontal="left" vertical="top" wrapText="1"/>
    </xf>
    <xf numFmtId="164" fontId="7" fillId="0" borderId="0" xfId="1" applyNumberFormat="1" applyFont="1" applyFill="1" applyBorder="1" applyAlignment="1" applyProtection="1">
      <alignment horizontal="left" vertical="top" wrapText="1"/>
    </xf>
    <xf numFmtId="0" fontId="10" fillId="0" borderId="25" xfId="0" applyFont="1" applyBorder="1" applyAlignment="1">
      <alignment vertical="top" wrapText="1"/>
    </xf>
    <xf numFmtId="0" fontId="10" fillId="0" borderId="26" xfId="0" applyFont="1" applyBorder="1" applyAlignment="1">
      <alignment vertical="top" wrapText="1"/>
    </xf>
    <xf numFmtId="0" fontId="9" fillId="2" borderId="26" xfId="0" applyFont="1" applyFill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4" borderId="27" xfId="0" applyFont="1" applyFill="1" applyBorder="1" applyAlignment="1">
      <alignment horizontal="left" vertical="top" wrapText="1"/>
    </xf>
    <xf numFmtId="0" fontId="8" fillId="0" borderId="17" xfId="0" applyFont="1" applyBorder="1" applyAlignment="1">
      <alignment horizontal="right" vertical="top" wrapText="1"/>
    </xf>
    <xf numFmtId="0" fontId="10" fillId="2" borderId="21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25" xfId="0" applyFont="1" applyFill="1" applyBorder="1" applyAlignment="1">
      <alignment vertical="top" wrapText="1"/>
    </xf>
    <xf numFmtId="0" fontId="10" fillId="2" borderId="26" xfId="0" applyFont="1" applyFill="1" applyBorder="1" applyAlignment="1">
      <alignment vertical="top" wrapText="1"/>
    </xf>
    <xf numFmtId="0" fontId="10" fillId="2" borderId="26" xfId="0" applyFont="1" applyFill="1" applyBorder="1" applyAlignment="1">
      <alignment horizontal="left" vertical="top" wrapText="1"/>
    </xf>
    <xf numFmtId="44" fontId="10" fillId="4" borderId="21" xfId="1" applyFont="1" applyFill="1" applyBorder="1" applyAlignment="1">
      <alignment horizontal="left" vertical="top" wrapText="1"/>
    </xf>
    <xf numFmtId="44" fontId="10" fillId="4" borderId="10" xfId="1" applyFont="1" applyFill="1" applyBorder="1" applyAlignment="1">
      <alignment horizontal="left" vertical="top" wrapText="1"/>
    </xf>
    <xf numFmtId="44" fontId="10" fillId="4" borderId="23" xfId="1" applyFont="1" applyFill="1" applyBorder="1" applyAlignment="1">
      <alignment horizontal="left" vertical="top" wrapText="1"/>
    </xf>
    <xf numFmtId="44" fontId="10" fillId="0" borderId="21" xfId="1" applyFont="1" applyFill="1" applyBorder="1" applyAlignment="1" applyProtection="1">
      <alignment horizontal="left" vertical="top" wrapText="1"/>
    </xf>
    <xf numFmtId="44" fontId="10" fillId="0" borderId="10" xfId="1" applyFont="1" applyFill="1" applyBorder="1" applyAlignment="1" applyProtection="1">
      <alignment horizontal="left" vertical="top" wrapText="1"/>
    </xf>
    <xf numFmtId="44" fontId="10" fillId="0" borderId="23" xfId="1" applyFont="1" applyFill="1" applyBorder="1" applyAlignment="1" applyProtection="1">
      <alignment horizontal="left" vertical="top" wrapText="1"/>
    </xf>
    <xf numFmtId="44" fontId="10" fillId="4" borderId="26" xfId="1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4" fillId="3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8" fillId="0" borderId="16" xfId="0" applyFont="1" applyBorder="1" applyAlignment="1">
      <alignment horizontal="right" vertical="top" wrapText="1"/>
    </xf>
    <xf numFmtId="0" fontId="8" fillId="0" borderId="17" xfId="0" applyFont="1" applyBorder="1" applyAlignment="1">
      <alignment horizontal="right" vertical="top" wrapText="1"/>
    </xf>
    <xf numFmtId="0" fontId="8" fillId="0" borderId="18" xfId="0" applyFont="1" applyBorder="1" applyAlignment="1">
      <alignment horizontal="right" vertical="top" wrapText="1"/>
    </xf>
    <xf numFmtId="0" fontId="12" fillId="5" borderId="14" xfId="0" applyFont="1" applyFill="1" applyBorder="1" applyAlignment="1">
      <alignment horizontal="left" vertical="top" wrapText="1"/>
    </xf>
    <xf numFmtId="0" fontId="12" fillId="5" borderId="15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958F"/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FE26A-79E8-4E49-9664-0F4626E5ACA6}">
  <dimension ref="A1:M14"/>
  <sheetViews>
    <sheetView workbookViewId="0">
      <selection activeCell="B20" sqref="B20"/>
    </sheetView>
  </sheetViews>
  <sheetFormatPr defaultRowHeight="14.4" x14ac:dyDescent="0.3"/>
  <cols>
    <col min="1" max="1" width="6.77734375" customWidth="1"/>
    <col min="2" max="2" width="55.21875" bestFit="1" customWidth="1"/>
    <col min="3" max="3" width="54.77734375" bestFit="1" customWidth="1"/>
    <col min="4" max="4" width="32.77734375" bestFit="1" customWidth="1"/>
  </cols>
  <sheetData>
    <row r="1" spans="1:13" ht="15" thickBot="1" x14ac:dyDescent="0.35"/>
    <row r="2" spans="1:13" ht="15.6" x14ac:dyDescent="0.3">
      <c r="A2" s="1"/>
      <c r="B2" s="2" t="s">
        <v>0</v>
      </c>
      <c r="C2" s="3"/>
      <c r="D2" s="3"/>
      <c r="E2" s="3"/>
      <c r="F2" s="3"/>
      <c r="G2" s="3"/>
      <c r="H2" s="4"/>
      <c r="I2" s="4"/>
      <c r="J2" s="4"/>
      <c r="K2" s="4"/>
      <c r="L2" s="4"/>
      <c r="M2" s="5"/>
    </row>
    <row r="3" spans="1:13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x14ac:dyDescent="0.3">
      <c r="A4" s="9">
        <v>1</v>
      </c>
      <c r="B4" s="10" t="s">
        <v>1</v>
      </c>
      <c r="C4" s="7"/>
      <c r="D4" s="14"/>
      <c r="E4" s="15"/>
      <c r="F4" s="16"/>
      <c r="G4" s="14"/>
      <c r="H4" s="14"/>
      <c r="I4" s="7"/>
      <c r="J4" s="7"/>
      <c r="K4" s="7"/>
      <c r="L4" s="7"/>
      <c r="M4" s="8"/>
    </row>
    <row r="5" spans="1:13" x14ac:dyDescent="0.3">
      <c r="A5" s="9">
        <v>2</v>
      </c>
      <c r="B5" s="10" t="s">
        <v>2</v>
      </c>
      <c r="C5" s="7"/>
      <c r="D5" s="14"/>
      <c r="E5" s="14"/>
      <c r="F5" s="14"/>
      <c r="G5" s="14"/>
      <c r="H5" s="14"/>
      <c r="I5" s="7"/>
      <c r="J5" s="7"/>
      <c r="K5" s="7"/>
      <c r="L5" s="7"/>
      <c r="M5" s="8"/>
    </row>
    <row r="6" spans="1:13" x14ac:dyDescent="0.3">
      <c r="A6" s="9">
        <v>3</v>
      </c>
      <c r="B6" s="10" t="s">
        <v>3</v>
      </c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14.55" customHeight="1" x14ac:dyDescent="0.3">
      <c r="A7" s="9">
        <v>3</v>
      </c>
      <c r="B7" s="60" t="s">
        <v>4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2"/>
    </row>
    <row r="8" spans="1:13" ht="14.55" customHeight="1" x14ac:dyDescent="0.3">
      <c r="A8" s="9">
        <v>4</v>
      </c>
      <c r="B8" s="19" t="s">
        <v>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</row>
    <row r="9" spans="1:13" ht="14.55" customHeight="1" x14ac:dyDescent="0.3">
      <c r="A9" s="9">
        <v>5</v>
      </c>
      <c r="B9" s="13" t="s">
        <v>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</row>
    <row r="10" spans="1:13" ht="14.55" customHeight="1" x14ac:dyDescent="0.3">
      <c r="A10" s="9">
        <v>6</v>
      </c>
      <c r="B10" s="19" t="s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/>
    </row>
    <row r="11" spans="1:13" ht="14.55" customHeight="1" x14ac:dyDescent="0.3">
      <c r="A11" s="9">
        <v>7</v>
      </c>
      <c r="B11" s="19" t="s">
        <v>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</row>
    <row r="12" spans="1:13" ht="14.55" customHeight="1" x14ac:dyDescent="0.3">
      <c r="A12" s="9"/>
      <c r="B12" s="20" t="s">
        <v>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8"/>
    </row>
    <row r="13" spans="1:13" ht="14.55" customHeight="1" x14ac:dyDescent="0.3">
      <c r="A13" s="9"/>
      <c r="B13" s="1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</row>
    <row r="14" spans="1:13" ht="15.6" customHeight="1" thickBot="1" x14ac:dyDescent="0.35">
      <c r="A14" s="11"/>
      <c r="B14" s="63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</sheetData>
  <mergeCells count="2">
    <mergeCell ref="B7:M7"/>
    <mergeCell ref="B14:M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25FB-E3AA-44A5-B184-9C550524A8E2}">
  <dimension ref="A1:K99"/>
  <sheetViews>
    <sheetView tabSelected="1" topLeftCell="B1" workbookViewId="0">
      <selection activeCell="F2" sqref="F2"/>
    </sheetView>
  </sheetViews>
  <sheetFormatPr defaultColWidth="8.77734375" defaultRowHeight="12" x14ac:dyDescent="0.3"/>
  <cols>
    <col min="1" max="1" width="30.77734375" style="22" customWidth="1"/>
    <col min="2" max="2" width="50.77734375" style="22" customWidth="1"/>
    <col min="3" max="3" width="30.77734375" style="22" customWidth="1"/>
    <col min="4" max="4" width="60.77734375" style="22" customWidth="1"/>
    <col min="5" max="5" width="10.77734375" style="22" customWidth="1"/>
    <col min="6" max="6" width="15.77734375" style="22" customWidth="1"/>
    <col min="7" max="7" width="10.77734375" style="22" customWidth="1"/>
    <col min="8" max="8" width="15.77734375" style="22" customWidth="1"/>
    <col min="9" max="9" width="60.77734375" style="22" customWidth="1"/>
    <col min="10" max="10" width="19.21875" style="22" bestFit="1" customWidth="1"/>
    <col min="11" max="11" width="13.77734375" style="22" bestFit="1" customWidth="1"/>
    <col min="12" max="16384" width="8.77734375" style="22"/>
  </cols>
  <sheetData>
    <row r="1" spans="1:9" ht="15.6" x14ac:dyDescent="0.3">
      <c r="A1" s="69" t="s">
        <v>28</v>
      </c>
      <c r="B1" s="70"/>
      <c r="C1" s="70"/>
      <c r="D1" s="70"/>
      <c r="E1" s="70"/>
      <c r="F1" s="70"/>
      <c r="G1" s="70"/>
      <c r="H1" s="70"/>
      <c r="I1" s="70"/>
    </row>
    <row r="2" spans="1:9" ht="38.4" thickBot="1" x14ac:dyDescent="0.3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2" t="s">
        <v>15</v>
      </c>
      <c r="G2" s="12" t="s">
        <v>223</v>
      </c>
      <c r="H2" s="12" t="s">
        <v>224</v>
      </c>
      <c r="I2" s="12" t="s">
        <v>16</v>
      </c>
    </row>
    <row r="3" spans="1:9" x14ac:dyDescent="0.3">
      <c r="A3" s="30" t="s">
        <v>29</v>
      </c>
      <c r="B3" s="31" t="s">
        <v>30</v>
      </c>
      <c r="C3" s="32" t="s">
        <v>31</v>
      </c>
      <c r="D3" s="31" t="s">
        <v>26</v>
      </c>
      <c r="E3" s="48" t="s">
        <v>17</v>
      </c>
      <c r="F3" s="53"/>
      <c r="G3" s="33">
        <v>7</v>
      </c>
      <c r="H3" s="56">
        <f>F3*G3</f>
        <v>0</v>
      </c>
      <c r="I3" s="38"/>
    </row>
    <row r="4" spans="1:9" x14ac:dyDescent="0.3">
      <c r="A4" s="42" t="s">
        <v>32</v>
      </c>
      <c r="B4" s="43" t="s">
        <v>30</v>
      </c>
      <c r="C4" s="44" t="s">
        <v>33</v>
      </c>
      <c r="D4" s="43" t="s">
        <v>21</v>
      </c>
      <c r="E4" s="49" t="s">
        <v>17</v>
      </c>
      <c r="F4" s="59"/>
      <c r="G4" s="45">
        <v>7</v>
      </c>
      <c r="H4" s="57">
        <f t="shared" ref="H4:H67" si="0">F4*G4</f>
        <v>0</v>
      </c>
      <c r="I4" s="46"/>
    </row>
    <row r="5" spans="1:9" x14ac:dyDescent="0.3">
      <c r="A5" s="42" t="s">
        <v>34</v>
      </c>
      <c r="B5" s="43" t="s">
        <v>35</v>
      </c>
      <c r="C5" s="44" t="s">
        <v>36</v>
      </c>
      <c r="D5" s="43" t="s">
        <v>37</v>
      </c>
      <c r="E5" s="49" t="s">
        <v>17</v>
      </c>
      <c r="F5" s="59"/>
      <c r="G5" s="45">
        <v>7</v>
      </c>
      <c r="H5" s="57">
        <f t="shared" si="0"/>
        <v>0</v>
      </c>
      <c r="I5" s="46"/>
    </row>
    <row r="6" spans="1:9" x14ac:dyDescent="0.3">
      <c r="A6" s="42" t="s">
        <v>38</v>
      </c>
      <c r="B6" s="43" t="s">
        <v>39</v>
      </c>
      <c r="C6" s="44" t="s">
        <v>40</v>
      </c>
      <c r="D6" s="43" t="s">
        <v>21</v>
      </c>
      <c r="E6" s="49" t="s">
        <v>17</v>
      </c>
      <c r="F6" s="59"/>
      <c r="G6" s="45">
        <v>7</v>
      </c>
      <c r="H6" s="57">
        <f t="shared" si="0"/>
        <v>0</v>
      </c>
      <c r="I6" s="46"/>
    </row>
    <row r="7" spans="1:9" x14ac:dyDescent="0.3">
      <c r="A7" s="42" t="s">
        <v>41</v>
      </c>
      <c r="B7" s="43" t="s">
        <v>35</v>
      </c>
      <c r="C7" s="44" t="s">
        <v>42</v>
      </c>
      <c r="D7" s="43" t="s">
        <v>23</v>
      </c>
      <c r="E7" s="49" t="s">
        <v>17</v>
      </c>
      <c r="F7" s="59"/>
      <c r="G7" s="45">
        <v>100</v>
      </c>
      <c r="H7" s="57">
        <f t="shared" si="0"/>
        <v>0</v>
      </c>
      <c r="I7" s="46"/>
    </row>
    <row r="8" spans="1:9" x14ac:dyDescent="0.3">
      <c r="A8" s="42" t="s">
        <v>41</v>
      </c>
      <c r="B8" s="43" t="s">
        <v>35</v>
      </c>
      <c r="C8" s="44" t="s">
        <v>43</v>
      </c>
      <c r="D8" s="43" t="s">
        <v>23</v>
      </c>
      <c r="E8" s="49" t="s">
        <v>17</v>
      </c>
      <c r="F8" s="59"/>
      <c r="G8" s="45">
        <v>100</v>
      </c>
      <c r="H8" s="57">
        <f t="shared" si="0"/>
        <v>0</v>
      </c>
      <c r="I8" s="46"/>
    </row>
    <row r="9" spans="1:9" x14ac:dyDescent="0.3">
      <c r="A9" s="42" t="s">
        <v>44</v>
      </c>
      <c r="B9" s="43" t="s">
        <v>35</v>
      </c>
      <c r="C9" s="44" t="s">
        <v>45</v>
      </c>
      <c r="D9" s="43" t="s">
        <v>23</v>
      </c>
      <c r="E9" s="49" t="s">
        <v>17</v>
      </c>
      <c r="F9" s="59"/>
      <c r="G9" s="45">
        <v>100</v>
      </c>
      <c r="H9" s="57">
        <f t="shared" si="0"/>
        <v>0</v>
      </c>
      <c r="I9" s="46"/>
    </row>
    <row r="10" spans="1:9" x14ac:dyDescent="0.3">
      <c r="A10" s="42" t="s">
        <v>46</v>
      </c>
      <c r="B10" s="43" t="s">
        <v>35</v>
      </c>
      <c r="C10" s="44" t="s">
        <v>47</v>
      </c>
      <c r="D10" s="43" t="s">
        <v>37</v>
      </c>
      <c r="E10" s="49" t="s">
        <v>17</v>
      </c>
      <c r="F10" s="59"/>
      <c r="G10" s="45">
        <v>14</v>
      </c>
      <c r="H10" s="57">
        <f t="shared" si="0"/>
        <v>0</v>
      </c>
      <c r="I10" s="46"/>
    </row>
    <row r="11" spans="1:9" x14ac:dyDescent="0.3">
      <c r="A11" s="42" t="s">
        <v>48</v>
      </c>
      <c r="B11" s="43" t="s">
        <v>35</v>
      </c>
      <c r="C11" s="44" t="s">
        <v>49</v>
      </c>
      <c r="D11" s="43" t="s">
        <v>20</v>
      </c>
      <c r="E11" s="49" t="s">
        <v>50</v>
      </c>
      <c r="F11" s="59"/>
      <c r="G11" s="45">
        <v>20</v>
      </c>
      <c r="H11" s="57">
        <f t="shared" si="0"/>
        <v>0</v>
      </c>
      <c r="I11" s="46"/>
    </row>
    <row r="12" spans="1:9" x14ac:dyDescent="0.3">
      <c r="A12" s="42" t="s">
        <v>51</v>
      </c>
      <c r="B12" s="43" t="s">
        <v>35</v>
      </c>
      <c r="C12" s="44" t="s">
        <v>52</v>
      </c>
      <c r="D12" s="43"/>
      <c r="E12" s="49" t="s">
        <v>17</v>
      </c>
      <c r="F12" s="59"/>
      <c r="G12" s="45">
        <v>7</v>
      </c>
      <c r="H12" s="57">
        <f t="shared" si="0"/>
        <v>0</v>
      </c>
      <c r="I12" s="46"/>
    </row>
    <row r="13" spans="1:9" x14ac:dyDescent="0.3">
      <c r="A13" s="42" t="s">
        <v>53</v>
      </c>
      <c r="B13" s="43" t="s">
        <v>35</v>
      </c>
      <c r="C13" s="44" t="s">
        <v>54</v>
      </c>
      <c r="D13" s="43" t="s">
        <v>37</v>
      </c>
      <c r="E13" s="49" t="s">
        <v>17</v>
      </c>
      <c r="F13" s="59"/>
      <c r="G13" s="45">
        <v>7</v>
      </c>
      <c r="H13" s="57">
        <f t="shared" si="0"/>
        <v>0</v>
      </c>
      <c r="I13" s="46"/>
    </row>
    <row r="14" spans="1:9" x14ac:dyDescent="0.3">
      <c r="A14" s="42" t="s">
        <v>55</v>
      </c>
      <c r="B14" s="43" t="s">
        <v>35</v>
      </c>
      <c r="C14" s="44" t="s">
        <v>56</v>
      </c>
      <c r="D14" s="43" t="s">
        <v>21</v>
      </c>
      <c r="E14" s="49" t="s">
        <v>17</v>
      </c>
      <c r="F14" s="59"/>
      <c r="G14" s="45">
        <v>14</v>
      </c>
      <c r="H14" s="57">
        <f t="shared" si="0"/>
        <v>0</v>
      </c>
      <c r="I14" s="46"/>
    </row>
    <row r="15" spans="1:9" x14ac:dyDescent="0.3">
      <c r="A15" s="42" t="s">
        <v>57</v>
      </c>
      <c r="B15" s="43" t="s">
        <v>35</v>
      </c>
      <c r="C15" s="44" t="s">
        <v>58</v>
      </c>
      <c r="D15" s="43" t="s">
        <v>37</v>
      </c>
      <c r="E15" s="49" t="s">
        <v>17</v>
      </c>
      <c r="F15" s="59"/>
      <c r="G15" s="45">
        <v>7</v>
      </c>
      <c r="H15" s="57">
        <f t="shared" si="0"/>
        <v>0</v>
      </c>
      <c r="I15" s="46"/>
    </row>
    <row r="16" spans="1:9" x14ac:dyDescent="0.3">
      <c r="A16" s="42" t="s">
        <v>59</v>
      </c>
      <c r="B16" s="43"/>
      <c r="C16" s="44" t="s">
        <v>60</v>
      </c>
      <c r="D16" s="43" t="s">
        <v>20</v>
      </c>
      <c r="E16" s="49" t="s">
        <v>17</v>
      </c>
      <c r="F16" s="59"/>
      <c r="G16" s="45">
        <v>7</v>
      </c>
      <c r="H16" s="57">
        <f t="shared" si="0"/>
        <v>0</v>
      </c>
      <c r="I16" s="46"/>
    </row>
    <row r="17" spans="1:9" x14ac:dyDescent="0.3">
      <c r="A17" s="42" t="s">
        <v>61</v>
      </c>
      <c r="B17" s="43" t="s">
        <v>35</v>
      </c>
      <c r="C17" s="44" t="s">
        <v>62</v>
      </c>
      <c r="D17" s="43" t="s">
        <v>37</v>
      </c>
      <c r="E17" s="49" t="s">
        <v>17</v>
      </c>
      <c r="F17" s="59"/>
      <c r="G17" s="45">
        <v>14</v>
      </c>
      <c r="H17" s="57">
        <f t="shared" si="0"/>
        <v>0</v>
      </c>
      <c r="I17" s="46"/>
    </row>
    <row r="18" spans="1:9" x14ac:dyDescent="0.3">
      <c r="A18" s="42" t="s">
        <v>61</v>
      </c>
      <c r="B18" s="43" t="s">
        <v>35</v>
      </c>
      <c r="C18" s="44" t="s">
        <v>63</v>
      </c>
      <c r="D18" s="43" t="s">
        <v>37</v>
      </c>
      <c r="E18" s="49" t="s">
        <v>17</v>
      </c>
      <c r="F18" s="59"/>
      <c r="G18" s="45">
        <v>7</v>
      </c>
      <c r="H18" s="57">
        <f t="shared" si="0"/>
        <v>0</v>
      </c>
      <c r="I18" s="46"/>
    </row>
    <row r="19" spans="1:9" x14ac:dyDescent="0.3">
      <c r="A19" s="42" t="s">
        <v>64</v>
      </c>
      <c r="B19" s="43" t="s">
        <v>35</v>
      </c>
      <c r="C19" s="44" t="s">
        <v>65</v>
      </c>
      <c r="D19" s="43" t="s">
        <v>66</v>
      </c>
      <c r="E19" s="49" t="s">
        <v>17</v>
      </c>
      <c r="F19" s="59"/>
      <c r="G19" s="45">
        <v>14</v>
      </c>
      <c r="H19" s="57">
        <f t="shared" si="0"/>
        <v>0</v>
      </c>
      <c r="I19" s="46"/>
    </row>
    <row r="20" spans="1:9" x14ac:dyDescent="0.3">
      <c r="A20" s="42" t="s">
        <v>67</v>
      </c>
      <c r="B20" s="43" t="s">
        <v>35</v>
      </c>
      <c r="C20" s="44" t="s">
        <v>68</v>
      </c>
      <c r="D20" s="43" t="s">
        <v>20</v>
      </c>
      <c r="E20" s="49" t="s">
        <v>17</v>
      </c>
      <c r="F20" s="59"/>
      <c r="G20" s="45">
        <v>7</v>
      </c>
      <c r="H20" s="57">
        <f t="shared" si="0"/>
        <v>0</v>
      </c>
      <c r="I20" s="46"/>
    </row>
    <row r="21" spans="1:9" ht="24" x14ac:dyDescent="0.3">
      <c r="A21" s="42" t="s">
        <v>69</v>
      </c>
      <c r="B21" s="43" t="s">
        <v>35</v>
      </c>
      <c r="C21" s="44" t="s">
        <v>70</v>
      </c>
      <c r="D21" s="43" t="s">
        <v>71</v>
      </c>
      <c r="E21" s="49" t="s">
        <v>17</v>
      </c>
      <c r="F21" s="59"/>
      <c r="G21" s="45">
        <v>20</v>
      </c>
      <c r="H21" s="57">
        <f t="shared" si="0"/>
        <v>0</v>
      </c>
      <c r="I21" s="46"/>
    </row>
    <row r="22" spans="1:9" ht="24" x14ac:dyDescent="0.3">
      <c r="A22" s="42" t="s">
        <v>72</v>
      </c>
      <c r="B22" s="43" t="s">
        <v>35</v>
      </c>
      <c r="C22" s="44" t="s">
        <v>73</v>
      </c>
      <c r="D22" s="43" t="s">
        <v>71</v>
      </c>
      <c r="E22" s="49" t="s">
        <v>17</v>
      </c>
      <c r="F22" s="59"/>
      <c r="G22" s="45">
        <v>20</v>
      </c>
      <c r="H22" s="57">
        <f t="shared" si="0"/>
        <v>0</v>
      </c>
      <c r="I22" s="46"/>
    </row>
    <row r="23" spans="1:9" x14ac:dyDescent="0.3">
      <c r="A23" s="42" t="s">
        <v>74</v>
      </c>
      <c r="B23" s="43"/>
      <c r="C23" s="44" t="s">
        <v>75</v>
      </c>
      <c r="D23" s="43" t="s">
        <v>76</v>
      </c>
      <c r="E23" s="49" t="s">
        <v>17</v>
      </c>
      <c r="F23" s="59"/>
      <c r="G23" s="45">
        <v>7</v>
      </c>
      <c r="H23" s="57">
        <f t="shared" si="0"/>
        <v>0</v>
      </c>
      <c r="I23" s="46"/>
    </row>
    <row r="24" spans="1:9" x14ac:dyDescent="0.3">
      <c r="A24" s="42" t="s">
        <v>77</v>
      </c>
      <c r="B24" s="43" t="s">
        <v>35</v>
      </c>
      <c r="C24" s="44" t="s">
        <v>78</v>
      </c>
      <c r="D24" s="43" t="s">
        <v>20</v>
      </c>
      <c r="E24" s="49" t="s">
        <v>17</v>
      </c>
      <c r="F24" s="59"/>
      <c r="G24" s="45">
        <v>14</v>
      </c>
      <c r="H24" s="57">
        <f t="shared" si="0"/>
        <v>0</v>
      </c>
      <c r="I24" s="46"/>
    </row>
    <row r="25" spans="1:9" x14ac:dyDescent="0.3">
      <c r="A25" s="42" t="s">
        <v>77</v>
      </c>
      <c r="B25" s="43" t="s">
        <v>35</v>
      </c>
      <c r="C25" s="44" t="s">
        <v>79</v>
      </c>
      <c r="D25" s="43" t="s">
        <v>20</v>
      </c>
      <c r="E25" s="49" t="s">
        <v>17</v>
      </c>
      <c r="F25" s="59"/>
      <c r="G25" s="45">
        <v>14</v>
      </c>
      <c r="H25" s="57">
        <f t="shared" si="0"/>
        <v>0</v>
      </c>
      <c r="I25" s="46"/>
    </row>
    <row r="26" spans="1:9" x14ac:dyDescent="0.3">
      <c r="A26" s="42" t="s">
        <v>77</v>
      </c>
      <c r="B26" s="43" t="s">
        <v>35</v>
      </c>
      <c r="C26" s="44" t="s">
        <v>80</v>
      </c>
      <c r="D26" s="43" t="s">
        <v>20</v>
      </c>
      <c r="E26" s="49" t="s">
        <v>17</v>
      </c>
      <c r="F26" s="59"/>
      <c r="G26" s="45">
        <v>14</v>
      </c>
      <c r="H26" s="57">
        <f t="shared" si="0"/>
        <v>0</v>
      </c>
      <c r="I26" s="46"/>
    </row>
    <row r="27" spans="1:9" x14ac:dyDescent="0.3">
      <c r="A27" s="42" t="s">
        <v>81</v>
      </c>
      <c r="B27" s="43" t="s">
        <v>35</v>
      </c>
      <c r="C27" s="44" t="s">
        <v>82</v>
      </c>
      <c r="D27" s="43" t="s">
        <v>23</v>
      </c>
      <c r="E27" s="49" t="s">
        <v>17</v>
      </c>
      <c r="F27" s="59"/>
      <c r="G27" s="45">
        <v>7</v>
      </c>
      <c r="H27" s="57">
        <f t="shared" si="0"/>
        <v>0</v>
      </c>
      <c r="I27" s="46"/>
    </row>
    <row r="28" spans="1:9" x14ac:dyDescent="0.3">
      <c r="A28" s="42" t="s">
        <v>81</v>
      </c>
      <c r="B28" s="43" t="s">
        <v>35</v>
      </c>
      <c r="C28" s="44" t="s">
        <v>83</v>
      </c>
      <c r="D28" s="43" t="s">
        <v>23</v>
      </c>
      <c r="E28" s="49" t="s">
        <v>17</v>
      </c>
      <c r="F28" s="59"/>
      <c r="G28" s="45">
        <v>7</v>
      </c>
      <c r="H28" s="57">
        <f t="shared" si="0"/>
        <v>0</v>
      </c>
      <c r="I28" s="46"/>
    </row>
    <row r="29" spans="1:9" x14ac:dyDescent="0.3">
      <c r="A29" s="42" t="s">
        <v>81</v>
      </c>
      <c r="B29" s="43" t="s">
        <v>35</v>
      </c>
      <c r="C29" s="44" t="s">
        <v>84</v>
      </c>
      <c r="D29" s="43" t="s">
        <v>20</v>
      </c>
      <c r="E29" s="49" t="s">
        <v>17</v>
      </c>
      <c r="F29" s="59"/>
      <c r="G29" s="45">
        <v>7</v>
      </c>
      <c r="H29" s="57">
        <f t="shared" si="0"/>
        <v>0</v>
      </c>
      <c r="I29" s="46"/>
    </row>
    <row r="30" spans="1:9" x14ac:dyDescent="0.3">
      <c r="A30" s="42" t="s">
        <v>81</v>
      </c>
      <c r="B30" s="43" t="s">
        <v>35</v>
      </c>
      <c r="C30" s="44" t="s">
        <v>43</v>
      </c>
      <c r="D30" s="43" t="s">
        <v>20</v>
      </c>
      <c r="E30" s="49" t="s">
        <v>17</v>
      </c>
      <c r="F30" s="59"/>
      <c r="G30" s="45">
        <v>7</v>
      </c>
      <c r="H30" s="57">
        <f t="shared" si="0"/>
        <v>0</v>
      </c>
      <c r="I30" s="46"/>
    </row>
    <row r="31" spans="1:9" x14ac:dyDescent="0.3">
      <c r="A31" s="42" t="s">
        <v>81</v>
      </c>
      <c r="B31" s="43" t="s">
        <v>35</v>
      </c>
      <c r="C31" s="44" t="s">
        <v>70</v>
      </c>
      <c r="D31" s="43" t="s">
        <v>20</v>
      </c>
      <c r="E31" s="49" t="s">
        <v>17</v>
      </c>
      <c r="F31" s="59"/>
      <c r="G31" s="45">
        <v>7</v>
      </c>
      <c r="H31" s="57">
        <f t="shared" si="0"/>
        <v>0</v>
      </c>
      <c r="I31" s="46"/>
    </row>
    <row r="32" spans="1:9" x14ac:dyDescent="0.3">
      <c r="A32" s="42" t="s">
        <v>81</v>
      </c>
      <c r="B32" s="43" t="s">
        <v>35</v>
      </c>
      <c r="C32" s="44" t="s">
        <v>85</v>
      </c>
      <c r="D32" s="43" t="s">
        <v>21</v>
      </c>
      <c r="E32" s="49" t="s">
        <v>17</v>
      </c>
      <c r="F32" s="59"/>
      <c r="G32" s="45">
        <v>7</v>
      </c>
      <c r="H32" s="57">
        <f t="shared" si="0"/>
        <v>0</v>
      </c>
      <c r="I32" s="46"/>
    </row>
    <row r="33" spans="1:9" x14ac:dyDescent="0.3">
      <c r="A33" s="42" t="s">
        <v>81</v>
      </c>
      <c r="B33" s="43" t="s">
        <v>35</v>
      </c>
      <c r="C33" s="44" t="s">
        <v>86</v>
      </c>
      <c r="D33" s="43" t="s">
        <v>21</v>
      </c>
      <c r="E33" s="49" t="s">
        <v>17</v>
      </c>
      <c r="F33" s="59"/>
      <c r="G33" s="45">
        <v>7</v>
      </c>
      <c r="H33" s="57">
        <f t="shared" si="0"/>
        <v>0</v>
      </c>
      <c r="I33" s="46"/>
    </row>
    <row r="34" spans="1:9" x14ac:dyDescent="0.3">
      <c r="A34" s="42" t="s">
        <v>87</v>
      </c>
      <c r="B34" s="43" t="s">
        <v>35</v>
      </c>
      <c r="C34" s="44" t="s">
        <v>88</v>
      </c>
      <c r="D34" s="43" t="s">
        <v>21</v>
      </c>
      <c r="E34" s="49" t="s">
        <v>17</v>
      </c>
      <c r="F34" s="59"/>
      <c r="G34" s="45">
        <v>20</v>
      </c>
      <c r="H34" s="57">
        <f t="shared" si="0"/>
        <v>0</v>
      </c>
      <c r="I34" s="46"/>
    </row>
    <row r="35" spans="1:9" x14ac:dyDescent="0.3">
      <c r="A35" s="42" t="s">
        <v>89</v>
      </c>
      <c r="B35" s="43"/>
      <c r="C35" s="44" t="s">
        <v>90</v>
      </c>
      <c r="D35" s="43" t="s">
        <v>91</v>
      </c>
      <c r="E35" s="49" t="s">
        <v>17</v>
      </c>
      <c r="F35" s="59"/>
      <c r="G35" s="45">
        <v>7</v>
      </c>
      <c r="H35" s="57">
        <f t="shared" si="0"/>
        <v>0</v>
      </c>
      <c r="I35" s="46"/>
    </row>
    <row r="36" spans="1:9" x14ac:dyDescent="0.3">
      <c r="A36" s="42" t="s">
        <v>92</v>
      </c>
      <c r="B36" s="43" t="s">
        <v>35</v>
      </c>
      <c r="C36" s="44" t="s">
        <v>93</v>
      </c>
      <c r="D36" s="43" t="s">
        <v>20</v>
      </c>
      <c r="E36" s="49" t="s">
        <v>50</v>
      </c>
      <c r="F36" s="59"/>
      <c r="G36" s="45">
        <v>7</v>
      </c>
      <c r="H36" s="57">
        <f t="shared" si="0"/>
        <v>0</v>
      </c>
      <c r="I36" s="46"/>
    </row>
    <row r="37" spans="1:9" x14ac:dyDescent="0.3">
      <c r="A37" s="42" t="s">
        <v>94</v>
      </c>
      <c r="B37" s="43" t="s">
        <v>35</v>
      </c>
      <c r="C37" s="44" t="s">
        <v>95</v>
      </c>
      <c r="D37" s="43" t="s">
        <v>23</v>
      </c>
      <c r="E37" s="49" t="s">
        <v>17</v>
      </c>
      <c r="F37" s="59"/>
      <c r="G37" s="45">
        <v>100</v>
      </c>
      <c r="H37" s="57">
        <f t="shared" si="0"/>
        <v>0</v>
      </c>
      <c r="I37" s="46"/>
    </row>
    <row r="38" spans="1:9" x14ac:dyDescent="0.3">
      <c r="A38" s="42" t="s">
        <v>94</v>
      </c>
      <c r="B38" s="43" t="s">
        <v>35</v>
      </c>
      <c r="C38" s="44" t="s">
        <v>96</v>
      </c>
      <c r="D38" s="43" t="s">
        <v>23</v>
      </c>
      <c r="E38" s="49" t="s">
        <v>17</v>
      </c>
      <c r="F38" s="59"/>
      <c r="G38" s="45">
        <v>53</v>
      </c>
      <c r="H38" s="57">
        <f t="shared" si="0"/>
        <v>0</v>
      </c>
      <c r="I38" s="46"/>
    </row>
    <row r="39" spans="1:9" x14ac:dyDescent="0.3">
      <c r="A39" s="42" t="s">
        <v>97</v>
      </c>
      <c r="B39" s="43"/>
      <c r="C39" s="44" t="s">
        <v>98</v>
      </c>
      <c r="D39" s="43" t="s">
        <v>99</v>
      </c>
      <c r="E39" s="49" t="s">
        <v>100</v>
      </c>
      <c r="F39" s="59"/>
      <c r="G39" s="45">
        <v>17</v>
      </c>
      <c r="H39" s="57">
        <f t="shared" si="0"/>
        <v>0</v>
      </c>
      <c r="I39" s="46"/>
    </row>
    <row r="40" spans="1:9" x14ac:dyDescent="0.3">
      <c r="A40" s="42" t="s">
        <v>101</v>
      </c>
      <c r="B40" s="43" t="s">
        <v>35</v>
      </c>
      <c r="C40" s="44" t="s">
        <v>102</v>
      </c>
      <c r="D40" s="43" t="s">
        <v>23</v>
      </c>
      <c r="E40" s="49" t="s">
        <v>17</v>
      </c>
      <c r="F40" s="59"/>
      <c r="G40" s="45">
        <v>7</v>
      </c>
      <c r="H40" s="57">
        <f t="shared" si="0"/>
        <v>0</v>
      </c>
      <c r="I40" s="46"/>
    </row>
    <row r="41" spans="1:9" x14ac:dyDescent="0.3">
      <c r="A41" s="42" t="s">
        <v>101</v>
      </c>
      <c r="B41" s="43" t="s">
        <v>35</v>
      </c>
      <c r="C41" s="44" t="s">
        <v>103</v>
      </c>
      <c r="D41" s="43" t="s">
        <v>23</v>
      </c>
      <c r="E41" s="49" t="s">
        <v>17</v>
      </c>
      <c r="F41" s="59"/>
      <c r="G41" s="45">
        <v>7</v>
      </c>
      <c r="H41" s="57">
        <f t="shared" si="0"/>
        <v>0</v>
      </c>
      <c r="I41" s="46"/>
    </row>
    <row r="42" spans="1:9" x14ac:dyDescent="0.3">
      <c r="A42" s="42" t="s">
        <v>104</v>
      </c>
      <c r="B42" s="43"/>
      <c r="C42" s="44" t="s">
        <v>36</v>
      </c>
      <c r="D42" s="43" t="s">
        <v>105</v>
      </c>
      <c r="E42" s="49" t="s">
        <v>17</v>
      </c>
      <c r="F42" s="59"/>
      <c r="G42" s="45">
        <v>7</v>
      </c>
      <c r="H42" s="57">
        <f t="shared" si="0"/>
        <v>0</v>
      </c>
      <c r="I42" s="46"/>
    </row>
    <row r="43" spans="1:9" x14ac:dyDescent="0.3">
      <c r="A43" s="42" t="s">
        <v>106</v>
      </c>
      <c r="B43" s="43" t="s">
        <v>35</v>
      </c>
      <c r="C43" s="44" t="s">
        <v>107</v>
      </c>
      <c r="D43" s="43" t="s">
        <v>20</v>
      </c>
      <c r="E43" s="49" t="s">
        <v>17</v>
      </c>
      <c r="F43" s="59"/>
      <c r="G43" s="45">
        <v>14</v>
      </c>
      <c r="H43" s="57">
        <f t="shared" si="0"/>
        <v>0</v>
      </c>
      <c r="I43" s="46"/>
    </row>
    <row r="44" spans="1:9" x14ac:dyDescent="0.3">
      <c r="A44" s="42" t="s">
        <v>106</v>
      </c>
      <c r="B44" s="43" t="s">
        <v>35</v>
      </c>
      <c r="C44" s="44" t="s">
        <v>108</v>
      </c>
      <c r="D44" s="43" t="s">
        <v>20</v>
      </c>
      <c r="E44" s="49" t="s">
        <v>17</v>
      </c>
      <c r="F44" s="59"/>
      <c r="G44" s="45">
        <v>14</v>
      </c>
      <c r="H44" s="57">
        <f t="shared" si="0"/>
        <v>0</v>
      </c>
      <c r="I44" s="46"/>
    </row>
    <row r="45" spans="1:9" x14ac:dyDescent="0.3">
      <c r="A45" s="42" t="s">
        <v>106</v>
      </c>
      <c r="B45" s="43" t="s">
        <v>35</v>
      </c>
      <c r="C45" s="44" t="s">
        <v>109</v>
      </c>
      <c r="D45" s="43" t="s">
        <v>20</v>
      </c>
      <c r="E45" s="49" t="s">
        <v>17</v>
      </c>
      <c r="F45" s="59"/>
      <c r="G45" s="45">
        <v>14</v>
      </c>
      <c r="H45" s="57">
        <f t="shared" si="0"/>
        <v>0</v>
      </c>
      <c r="I45" s="46"/>
    </row>
    <row r="46" spans="1:9" x14ac:dyDescent="0.3">
      <c r="A46" s="42" t="s">
        <v>110</v>
      </c>
      <c r="B46" s="43"/>
      <c r="C46" s="44" t="s">
        <v>111</v>
      </c>
      <c r="D46" s="43" t="s">
        <v>27</v>
      </c>
      <c r="E46" s="49" t="s">
        <v>112</v>
      </c>
      <c r="F46" s="59"/>
      <c r="G46" s="45">
        <v>14</v>
      </c>
      <c r="H46" s="57">
        <f t="shared" si="0"/>
        <v>0</v>
      </c>
      <c r="I46" s="46"/>
    </row>
    <row r="47" spans="1:9" x14ac:dyDescent="0.3">
      <c r="A47" s="42" t="s">
        <v>113</v>
      </c>
      <c r="B47" s="43" t="s">
        <v>35</v>
      </c>
      <c r="C47" s="44" t="s">
        <v>47</v>
      </c>
      <c r="D47" s="43" t="s">
        <v>37</v>
      </c>
      <c r="E47" s="49" t="s">
        <v>17</v>
      </c>
      <c r="F47" s="59"/>
      <c r="G47" s="45">
        <v>7</v>
      </c>
      <c r="H47" s="57">
        <f t="shared" si="0"/>
        <v>0</v>
      </c>
      <c r="I47" s="46"/>
    </row>
    <row r="48" spans="1:9" x14ac:dyDescent="0.3">
      <c r="A48" s="42" t="s">
        <v>114</v>
      </c>
      <c r="B48" s="43"/>
      <c r="C48" s="44" t="s">
        <v>115</v>
      </c>
      <c r="D48" s="43" t="s">
        <v>21</v>
      </c>
      <c r="E48" s="49" t="s">
        <v>17</v>
      </c>
      <c r="F48" s="59"/>
      <c r="G48" s="45">
        <v>53</v>
      </c>
      <c r="H48" s="57">
        <f t="shared" si="0"/>
        <v>0</v>
      </c>
      <c r="I48" s="46"/>
    </row>
    <row r="49" spans="1:9" x14ac:dyDescent="0.3">
      <c r="A49" s="42" t="s">
        <v>116</v>
      </c>
      <c r="B49" s="43" t="s">
        <v>35</v>
      </c>
      <c r="C49" s="44" t="s">
        <v>63</v>
      </c>
      <c r="D49" s="43" t="s">
        <v>20</v>
      </c>
      <c r="E49" s="49" t="s">
        <v>17</v>
      </c>
      <c r="F49" s="59"/>
      <c r="G49" s="45">
        <v>7</v>
      </c>
      <c r="H49" s="57">
        <f t="shared" si="0"/>
        <v>0</v>
      </c>
      <c r="I49" s="46"/>
    </row>
    <row r="50" spans="1:9" x14ac:dyDescent="0.3">
      <c r="A50" s="42" t="s">
        <v>117</v>
      </c>
      <c r="B50" s="43" t="s">
        <v>35</v>
      </c>
      <c r="C50" s="44" t="s">
        <v>36</v>
      </c>
      <c r="D50" s="43" t="s">
        <v>21</v>
      </c>
      <c r="E50" s="49" t="s">
        <v>17</v>
      </c>
      <c r="F50" s="59"/>
      <c r="G50" s="45">
        <v>10</v>
      </c>
      <c r="H50" s="57">
        <f t="shared" si="0"/>
        <v>0</v>
      </c>
      <c r="I50" s="46"/>
    </row>
    <row r="51" spans="1:9" x14ac:dyDescent="0.3">
      <c r="A51" s="42" t="s">
        <v>118</v>
      </c>
      <c r="B51" s="43" t="s">
        <v>35</v>
      </c>
      <c r="C51" s="44" t="s">
        <v>119</v>
      </c>
      <c r="D51" s="43" t="s">
        <v>120</v>
      </c>
      <c r="E51" s="49" t="s">
        <v>112</v>
      </c>
      <c r="F51" s="59"/>
      <c r="G51" s="45">
        <v>20</v>
      </c>
      <c r="H51" s="57">
        <f t="shared" si="0"/>
        <v>0</v>
      </c>
      <c r="I51" s="46"/>
    </row>
    <row r="52" spans="1:9" x14ac:dyDescent="0.3">
      <c r="A52" s="42" t="s">
        <v>121</v>
      </c>
      <c r="B52" s="43" t="s">
        <v>35</v>
      </c>
      <c r="C52" s="44" t="s">
        <v>119</v>
      </c>
      <c r="D52" s="43" t="s">
        <v>120</v>
      </c>
      <c r="E52" s="49" t="s">
        <v>17</v>
      </c>
      <c r="F52" s="59"/>
      <c r="G52" s="45">
        <v>20</v>
      </c>
      <c r="H52" s="57">
        <f t="shared" si="0"/>
        <v>0</v>
      </c>
      <c r="I52" s="46"/>
    </row>
    <row r="53" spans="1:9" x14ac:dyDescent="0.3">
      <c r="A53" s="42" t="s">
        <v>122</v>
      </c>
      <c r="B53" s="43" t="s">
        <v>35</v>
      </c>
      <c r="C53" s="44" t="s">
        <v>119</v>
      </c>
      <c r="D53" s="43" t="s">
        <v>120</v>
      </c>
      <c r="E53" s="49" t="s">
        <v>17</v>
      </c>
      <c r="F53" s="59"/>
      <c r="G53" s="45">
        <v>10</v>
      </c>
      <c r="H53" s="57">
        <f t="shared" si="0"/>
        <v>0</v>
      </c>
      <c r="I53" s="46"/>
    </row>
    <row r="54" spans="1:9" x14ac:dyDescent="0.3">
      <c r="A54" s="42" t="s">
        <v>123</v>
      </c>
      <c r="B54" s="43" t="s">
        <v>35</v>
      </c>
      <c r="C54" s="44" t="s">
        <v>124</v>
      </c>
      <c r="D54" s="43" t="s">
        <v>125</v>
      </c>
      <c r="E54" s="49" t="s">
        <v>17</v>
      </c>
      <c r="F54" s="59"/>
      <c r="G54" s="45">
        <v>17</v>
      </c>
      <c r="H54" s="57">
        <f t="shared" si="0"/>
        <v>0</v>
      </c>
      <c r="I54" s="46"/>
    </row>
    <row r="55" spans="1:9" x14ac:dyDescent="0.3">
      <c r="A55" s="42" t="s">
        <v>123</v>
      </c>
      <c r="B55" s="43" t="s">
        <v>35</v>
      </c>
      <c r="C55" s="44" t="s">
        <v>126</v>
      </c>
      <c r="D55" s="43" t="s">
        <v>127</v>
      </c>
      <c r="E55" s="49" t="s">
        <v>17</v>
      </c>
      <c r="F55" s="59"/>
      <c r="G55" s="45">
        <v>17</v>
      </c>
      <c r="H55" s="57">
        <f t="shared" si="0"/>
        <v>0</v>
      </c>
      <c r="I55" s="46"/>
    </row>
    <row r="56" spans="1:9" x14ac:dyDescent="0.3">
      <c r="A56" s="42" t="s">
        <v>128</v>
      </c>
      <c r="B56" s="43" t="s">
        <v>35</v>
      </c>
      <c r="C56" s="44" t="s">
        <v>54</v>
      </c>
      <c r="D56" s="43" t="s">
        <v>21</v>
      </c>
      <c r="E56" s="49" t="s">
        <v>17</v>
      </c>
      <c r="F56" s="59"/>
      <c r="G56" s="45">
        <v>14</v>
      </c>
      <c r="H56" s="57">
        <f t="shared" si="0"/>
        <v>0</v>
      </c>
      <c r="I56" s="46"/>
    </row>
    <row r="57" spans="1:9" x14ac:dyDescent="0.3">
      <c r="A57" s="42" t="s">
        <v>129</v>
      </c>
      <c r="B57" s="43" t="s">
        <v>35</v>
      </c>
      <c r="C57" s="44" t="s">
        <v>54</v>
      </c>
      <c r="D57" s="43" t="s">
        <v>21</v>
      </c>
      <c r="E57" s="49" t="s">
        <v>17</v>
      </c>
      <c r="F57" s="59"/>
      <c r="G57" s="45">
        <v>14</v>
      </c>
      <c r="H57" s="57">
        <f t="shared" si="0"/>
        <v>0</v>
      </c>
      <c r="I57" s="46"/>
    </row>
    <row r="58" spans="1:9" x14ac:dyDescent="0.3">
      <c r="A58" s="42" t="s">
        <v>130</v>
      </c>
      <c r="B58" s="43" t="s">
        <v>131</v>
      </c>
      <c r="C58" s="44" t="s">
        <v>132</v>
      </c>
      <c r="D58" s="43" t="s">
        <v>22</v>
      </c>
      <c r="E58" s="49" t="s">
        <v>17</v>
      </c>
      <c r="F58" s="59"/>
      <c r="G58" s="45">
        <v>7</v>
      </c>
      <c r="H58" s="57">
        <f t="shared" si="0"/>
        <v>0</v>
      </c>
      <c r="I58" s="46"/>
    </row>
    <row r="59" spans="1:9" x14ac:dyDescent="0.3">
      <c r="A59" s="42" t="s">
        <v>133</v>
      </c>
      <c r="B59" s="43" t="s">
        <v>35</v>
      </c>
      <c r="C59" s="44" t="s">
        <v>134</v>
      </c>
      <c r="D59" s="43" t="s">
        <v>20</v>
      </c>
      <c r="E59" s="49" t="s">
        <v>17</v>
      </c>
      <c r="F59" s="59"/>
      <c r="G59" s="45">
        <v>10</v>
      </c>
      <c r="H59" s="57">
        <f t="shared" si="0"/>
        <v>0</v>
      </c>
      <c r="I59" s="46"/>
    </row>
    <row r="60" spans="1:9" x14ac:dyDescent="0.3">
      <c r="A60" s="42" t="s">
        <v>135</v>
      </c>
      <c r="B60" s="43" t="s">
        <v>35</v>
      </c>
      <c r="C60" s="44" t="s">
        <v>136</v>
      </c>
      <c r="D60" s="43" t="s">
        <v>20</v>
      </c>
      <c r="E60" s="49" t="s">
        <v>17</v>
      </c>
      <c r="F60" s="59"/>
      <c r="G60" s="45">
        <v>10</v>
      </c>
      <c r="H60" s="57">
        <f t="shared" si="0"/>
        <v>0</v>
      </c>
      <c r="I60" s="46"/>
    </row>
    <row r="61" spans="1:9" x14ac:dyDescent="0.3">
      <c r="A61" s="42" t="s">
        <v>137</v>
      </c>
      <c r="B61" s="43" t="s">
        <v>35</v>
      </c>
      <c r="C61" s="44" t="s">
        <v>138</v>
      </c>
      <c r="D61" s="43" t="s">
        <v>24</v>
      </c>
      <c r="E61" s="49" t="s">
        <v>17</v>
      </c>
      <c r="F61" s="59"/>
      <c r="G61" s="45">
        <v>106</v>
      </c>
      <c r="H61" s="57">
        <f t="shared" si="0"/>
        <v>0</v>
      </c>
      <c r="I61" s="46"/>
    </row>
    <row r="62" spans="1:9" x14ac:dyDescent="0.3">
      <c r="A62" s="42" t="s">
        <v>139</v>
      </c>
      <c r="B62" s="43"/>
      <c r="C62" s="44" t="s">
        <v>140</v>
      </c>
      <c r="D62" s="43" t="s">
        <v>76</v>
      </c>
      <c r="E62" s="49" t="s">
        <v>17</v>
      </c>
      <c r="F62" s="59"/>
      <c r="G62" s="45">
        <v>21</v>
      </c>
      <c r="H62" s="57">
        <f t="shared" si="0"/>
        <v>0</v>
      </c>
      <c r="I62" s="46"/>
    </row>
    <row r="63" spans="1:9" x14ac:dyDescent="0.3">
      <c r="A63" s="42" t="s">
        <v>141</v>
      </c>
      <c r="B63" s="43"/>
      <c r="C63" s="44" t="s">
        <v>142</v>
      </c>
      <c r="D63" s="43" t="s">
        <v>20</v>
      </c>
      <c r="E63" s="49" t="s">
        <v>50</v>
      </c>
      <c r="F63" s="59"/>
      <c r="G63" s="45">
        <v>20</v>
      </c>
      <c r="H63" s="57">
        <f t="shared" si="0"/>
        <v>0</v>
      </c>
      <c r="I63" s="46"/>
    </row>
    <row r="64" spans="1:9" x14ac:dyDescent="0.3">
      <c r="A64" s="42" t="s">
        <v>143</v>
      </c>
      <c r="B64" s="43" t="s">
        <v>35</v>
      </c>
      <c r="C64" s="44" t="s">
        <v>144</v>
      </c>
      <c r="D64" s="43" t="s">
        <v>145</v>
      </c>
      <c r="E64" s="49" t="s">
        <v>17</v>
      </c>
      <c r="F64" s="59"/>
      <c r="G64" s="45">
        <v>10</v>
      </c>
      <c r="H64" s="57">
        <f t="shared" si="0"/>
        <v>0</v>
      </c>
      <c r="I64" s="46"/>
    </row>
    <row r="65" spans="1:9" x14ac:dyDescent="0.3">
      <c r="A65" s="50" t="s">
        <v>143</v>
      </c>
      <c r="B65" s="51" t="s">
        <v>35</v>
      </c>
      <c r="C65" s="44" t="s">
        <v>146</v>
      </c>
      <c r="D65" s="51" t="s">
        <v>145</v>
      </c>
      <c r="E65" s="49" t="s">
        <v>17</v>
      </c>
      <c r="F65" s="59"/>
      <c r="G65" s="52">
        <v>10</v>
      </c>
      <c r="H65" s="57">
        <f t="shared" si="0"/>
        <v>0</v>
      </c>
      <c r="I65" s="46"/>
    </row>
    <row r="66" spans="1:9" x14ac:dyDescent="0.3">
      <c r="A66" s="42" t="s">
        <v>147</v>
      </c>
      <c r="B66" s="43" t="s">
        <v>148</v>
      </c>
      <c r="C66" s="44" t="s">
        <v>134</v>
      </c>
      <c r="D66" s="43" t="s">
        <v>18</v>
      </c>
      <c r="E66" s="49" t="s">
        <v>17</v>
      </c>
      <c r="F66" s="59"/>
      <c r="G66" s="45">
        <v>10</v>
      </c>
      <c r="H66" s="57">
        <f t="shared" si="0"/>
        <v>0</v>
      </c>
      <c r="I66" s="46"/>
    </row>
    <row r="67" spans="1:9" x14ac:dyDescent="0.3">
      <c r="A67" s="42" t="s">
        <v>149</v>
      </c>
      <c r="B67" s="43" t="s">
        <v>148</v>
      </c>
      <c r="C67" s="44" t="s">
        <v>134</v>
      </c>
      <c r="D67" s="43" t="s">
        <v>150</v>
      </c>
      <c r="E67" s="49" t="s">
        <v>17</v>
      </c>
      <c r="F67" s="59"/>
      <c r="G67" s="45">
        <v>10</v>
      </c>
      <c r="H67" s="57">
        <f t="shared" si="0"/>
        <v>0</v>
      </c>
      <c r="I67" s="46"/>
    </row>
    <row r="68" spans="1:9" x14ac:dyDescent="0.3">
      <c r="A68" s="42" t="s">
        <v>151</v>
      </c>
      <c r="B68" s="43" t="s">
        <v>35</v>
      </c>
      <c r="C68" s="44" t="s">
        <v>63</v>
      </c>
      <c r="D68" s="43" t="s">
        <v>20</v>
      </c>
      <c r="E68" s="49" t="s">
        <v>50</v>
      </c>
      <c r="F68" s="59"/>
      <c r="G68" s="45">
        <v>20</v>
      </c>
      <c r="H68" s="57">
        <f t="shared" ref="H68:H97" si="1">F68*G68</f>
        <v>0</v>
      </c>
      <c r="I68" s="46"/>
    </row>
    <row r="69" spans="1:9" x14ac:dyDescent="0.3">
      <c r="A69" s="42" t="s">
        <v>152</v>
      </c>
      <c r="B69" s="43" t="s">
        <v>35</v>
      </c>
      <c r="C69" s="44" t="s">
        <v>138</v>
      </c>
      <c r="D69" s="43" t="s">
        <v>24</v>
      </c>
      <c r="E69" s="49" t="s">
        <v>17</v>
      </c>
      <c r="F69" s="59"/>
      <c r="G69" s="45">
        <v>100</v>
      </c>
      <c r="H69" s="57">
        <f t="shared" si="1"/>
        <v>0</v>
      </c>
      <c r="I69" s="46"/>
    </row>
    <row r="70" spans="1:9" x14ac:dyDescent="0.3">
      <c r="A70" s="42" t="s">
        <v>152</v>
      </c>
      <c r="B70" s="43" t="s">
        <v>35</v>
      </c>
      <c r="C70" s="44" t="s">
        <v>96</v>
      </c>
      <c r="D70" s="43" t="s">
        <v>153</v>
      </c>
      <c r="E70" s="49" t="s">
        <v>17</v>
      </c>
      <c r="F70" s="59"/>
      <c r="G70" s="45">
        <v>53</v>
      </c>
      <c r="H70" s="57">
        <f t="shared" si="1"/>
        <v>0</v>
      </c>
      <c r="I70" s="46"/>
    </row>
    <row r="71" spans="1:9" x14ac:dyDescent="0.3">
      <c r="A71" s="42" t="s">
        <v>154</v>
      </c>
      <c r="B71" s="43"/>
      <c r="C71" s="44"/>
      <c r="D71" s="43"/>
      <c r="E71" s="49" t="s">
        <v>17</v>
      </c>
      <c r="F71" s="59"/>
      <c r="G71" s="45">
        <v>7</v>
      </c>
      <c r="H71" s="57">
        <f t="shared" si="1"/>
        <v>0</v>
      </c>
      <c r="I71" s="46"/>
    </row>
    <row r="72" spans="1:9" x14ac:dyDescent="0.3">
      <c r="A72" s="42" t="s">
        <v>155</v>
      </c>
      <c r="B72" s="43" t="s">
        <v>156</v>
      </c>
      <c r="C72" s="44" t="s">
        <v>157</v>
      </c>
      <c r="D72" s="43" t="s">
        <v>26</v>
      </c>
      <c r="E72" s="49" t="s">
        <v>17</v>
      </c>
      <c r="F72" s="59"/>
      <c r="G72" s="45">
        <v>14</v>
      </c>
      <c r="H72" s="57">
        <f t="shared" si="1"/>
        <v>0</v>
      </c>
      <c r="I72" s="46"/>
    </row>
    <row r="73" spans="1:9" x14ac:dyDescent="0.3">
      <c r="A73" s="42" t="s">
        <v>158</v>
      </c>
      <c r="B73" s="43"/>
      <c r="C73" s="44" t="s">
        <v>159</v>
      </c>
      <c r="D73" s="43" t="s">
        <v>160</v>
      </c>
      <c r="E73" s="49" t="s">
        <v>25</v>
      </c>
      <c r="F73" s="59"/>
      <c r="G73" s="45">
        <v>20</v>
      </c>
      <c r="H73" s="57">
        <f t="shared" si="1"/>
        <v>0</v>
      </c>
      <c r="I73" s="46"/>
    </row>
    <row r="74" spans="1:9" x14ac:dyDescent="0.3">
      <c r="A74" s="23" t="s">
        <v>161</v>
      </c>
      <c r="B74" s="25" t="s">
        <v>162</v>
      </c>
      <c r="C74" s="26" t="s">
        <v>163</v>
      </c>
      <c r="D74" s="25" t="s">
        <v>164</v>
      </c>
      <c r="E74" s="49" t="s">
        <v>17</v>
      </c>
      <c r="F74" s="54"/>
      <c r="G74" s="24">
        <v>10</v>
      </c>
      <c r="H74" s="57">
        <f t="shared" si="1"/>
        <v>0</v>
      </c>
      <c r="I74" s="39"/>
    </row>
    <row r="75" spans="1:9" x14ac:dyDescent="0.3">
      <c r="A75" s="23" t="s">
        <v>161</v>
      </c>
      <c r="B75" s="25" t="s">
        <v>165</v>
      </c>
      <c r="C75" s="26" t="s">
        <v>163</v>
      </c>
      <c r="D75" s="25" t="s">
        <v>164</v>
      </c>
      <c r="E75" s="49" t="s">
        <v>17</v>
      </c>
      <c r="F75" s="54"/>
      <c r="G75" s="24">
        <v>10</v>
      </c>
      <c r="H75" s="57">
        <f t="shared" si="1"/>
        <v>0</v>
      </c>
      <c r="I75" s="39"/>
    </row>
    <row r="76" spans="1:9" x14ac:dyDescent="0.3">
      <c r="A76" s="23" t="s">
        <v>161</v>
      </c>
      <c r="B76" s="25" t="s">
        <v>166</v>
      </c>
      <c r="C76" s="26" t="s">
        <v>167</v>
      </c>
      <c r="D76" s="25" t="s">
        <v>164</v>
      </c>
      <c r="E76" s="49" t="s">
        <v>17</v>
      </c>
      <c r="F76" s="54"/>
      <c r="G76" s="24">
        <v>10</v>
      </c>
      <c r="H76" s="57">
        <f t="shared" si="1"/>
        <v>0</v>
      </c>
      <c r="I76" s="39"/>
    </row>
    <row r="77" spans="1:9" x14ac:dyDescent="0.3">
      <c r="A77" s="23" t="s">
        <v>168</v>
      </c>
      <c r="B77" s="25" t="s">
        <v>169</v>
      </c>
      <c r="C77" s="26" t="s">
        <v>170</v>
      </c>
      <c r="D77" s="25" t="s">
        <v>171</v>
      </c>
      <c r="E77" s="49" t="s">
        <v>17</v>
      </c>
      <c r="F77" s="54"/>
      <c r="G77" s="49">
        <v>10</v>
      </c>
      <c r="H77" s="57">
        <f t="shared" si="1"/>
        <v>0</v>
      </c>
      <c r="I77" s="39"/>
    </row>
    <row r="78" spans="1:9" x14ac:dyDescent="0.3">
      <c r="A78" s="23" t="s">
        <v>168</v>
      </c>
      <c r="B78" s="25" t="s">
        <v>172</v>
      </c>
      <c r="C78" s="26" t="s">
        <v>173</v>
      </c>
      <c r="D78" s="25" t="s">
        <v>22</v>
      </c>
      <c r="E78" s="49" t="s">
        <v>17</v>
      </c>
      <c r="F78" s="54"/>
      <c r="G78" s="49">
        <v>10</v>
      </c>
      <c r="H78" s="57">
        <f t="shared" si="1"/>
        <v>0</v>
      </c>
      <c r="I78" s="39"/>
    </row>
    <row r="79" spans="1:9" x14ac:dyDescent="0.3">
      <c r="A79" s="23" t="s">
        <v>168</v>
      </c>
      <c r="B79" s="25" t="s">
        <v>174</v>
      </c>
      <c r="C79" s="26" t="s">
        <v>175</v>
      </c>
      <c r="D79" s="25" t="s">
        <v>22</v>
      </c>
      <c r="E79" s="49" t="s">
        <v>17</v>
      </c>
      <c r="F79" s="54"/>
      <c r="G79" s="49">
        <v>10</v>
      </c>
      <c r="H79" s="57">
        <f t="shared" si="1"/>
        <v>0</v>
      </c>
      <c r="I79" s="39"/>
    </row>
    <row r="80" spans="1:9" x14ac:dyDescent="0.3">
      <c r="A80" s="23" t="s">
        <v>168</v>
      </c>
      <c r="B80" s="25" t="s">
        <v>176</v>
      </c>
      <c r="C80" s="26" t="s">
        <v>177</v>
      </c>
      <c r="D80" s="25" t="s">
        <v>22</v>
      </c>
      <c r="E80" s="49" t="s">
        <v>17</v>
      </c>
      <c r="F80" s="54"/>
      <c r="G80" s="49">
        <v>10</v>
      </c>
      <c r="H80" s="57">
        <f t="shared" si="1"/>
        <v>0</v>
      </c>
      <c r="I80" s="39"/>
    </row>
    <row r="81" spans="1:11" x14ac:dyDescent="0.3">
      <c r="A81" s="23" t="s">
        <v>178</v>
      </c>
      <c r="B81" s="25" t="s">
        <v>179</v>
      </c>
      <c r="C81" s="26" t="s">
        <v>180</v>
      </c>
      <c r="D81" s="25" t="s">
        <v>181</v>
      </c>
      <c r="E81" s="49" t="s">
        <v>17</v>
      </c>
      <c r="F81" s="54"/>
      <c r="G81" s="24">
        <v>14</v>
      </c>
      <c r="H81" s="57">
        <f t="shared" si="1"/>
        <v>0</v>
      </c>
      <c r="I81" s="39"/>
    </row>
    <row r="82" spans="1:11" x14ac:dyDescent="0.3">
      <c r="A82" s="23" t="s">
        <v>182</v>
      </c>
      <c r="B82" s="25" t="s">
        <v>183</v>
      </c>
      <c r="C82" s="26" t="s">
        <v>184</v>
      </c>
      <c r="D82" s="25" t="s">
        <v>185</v>
      </c>
      <c r="E82" s="49" t="s">
        <v>17</v>
      </c>
      <c r="F82" s="54"/>
      <c r="G82" s="24">
        <v>14</v>
      </c>
      <c r="H82" s="57">
        <f t="shared" si="1"/>
        <v>0</v>
      </c>
      <c r="I82" s="39"/>
    </row>
    <row r="83" spans="1:11" x14ac:dyDescent="0.3">
      <c r="A83" s="23" t="s">
        <v>186</v>
      </c>
      <c r="B83" s="25"/>
      <c r="C83" s="26" t="s">
        <v>187</v>
      </c>
      <c r="D83" s="25" t="s">
        <v>188</v>
      </c>
      <c r="E83" s="49" t="s">
        <v>17</v>
      </c>
      <c r="F83" s="54"/>
      <c r="G83" s="24">
        <v>14</v>
      </c>
      <c r="H83" s="57">
        <f t="shared" si="1"/>
        <v>0</v>
      </c>
      <c r="I83" s="39"/>
    </row>
    <row r="84" spans="1:11" x14ac:dyDescent="0.3">
      <c r="A84" s="23" t="s">
        <v>189</v>
      </c>
      <c r="B84" s="25" t="s">
        <v>190</v>
      </c>
      <c r="C84" s="26" t="s">
        <v>191</v>
      </c>
      <c r="D84" s="25" t="s">
        <v>22</v>
      </c>
      <c r="E84" s="49" t="s">
        <v>100</v>
      </c>
      <c r="F84" s="54"/>
      <c r="G84" s="24">
        <v>14</v>
      </c>
      <c r="H84" s="57">
        <f t="shared" si="1"/>
        <v>0</v>
      </c>
      <c r="I84" s="39"/>
    </row>
    <row r="85" spans="1:11" x14ac:dyDescent="0.3">
      <c r="A85" s="23" t="s">
        <v>189</v>
      </c>
      <c r="B85" s="25" t="s">
        <v>192</v>
      </c>
      <c r="C85" s="26" t="s">
        <v>191</v>
      </c>
      <c r="D85" s="25" t="s">
        <v>20</v>
      </c>
      <c r="E85" s="49" t="s">
        <v>100</v>
      </c>
      <c r="F85" s="54"/>
      <c r="G85" s="24">
        <v>14</v>
      </c>
      <c r="H85" s="57">
        <f t="shared" si="1"/>
        <v>0</v>
      </c>
      <c r="I85" s="39"/>
    </row>
    <row r="86" spans="1:11" x14ac:dyDescent="0.3">
      <c r="A86" s="23" t="s">
        <v>193</v>
      </c>
      <c r="B86" s="25" t="s">
        <v>194</v>
      </c>
      <c r="C86" s="26"/>
      <c r="D86" s="25" t="s">
        <v>18</v>
      </c>
      <c r="E86" s="49" t="s">
        <v>17</v>
      </c>
      <c r="F86" s="54"/>
      <c r="G86" s="24">
        <v>7</v>
      </c>
      <c r="H86" s="57">
        <f t="shared" si="1"/>
        <v>0</v>
      </c>
      <c r="I86" s="39"/>
    </row>
    <row r="87" spans="1:11" x14ac:dyDescent="0.3">
      <c r="A87" s="23" t="s">
        <v>195</v>
      </c>
      <c r="B87" s="25" t="s">
        <v>196</v>
      </c>
      <c r="C87" s="26" t="s">
        <v>197</v>
      </c>
      <c r="D87" s="25" t="s">
        <v>21</v>
      </c>
      <c r="E87" s="49" t="s">
        <v>17</v>
      </c>
      <c r="F87" s="54"/>
      <c r="G87" s="24">
        <v>14</v>
      </c>
      <c r="H87" s="57">
        <f t="shared" si="1"/>
        <v>0</v>
      </c>
      <c r="I87" s="39"/>
    </row>
    <row r="88" spans="1:11" x14ac:dyDescent="0.3">
      <c r="A88" s="23" t="s">
        <v>195</v>
      </c>
      <c r="B88" s="25" t="s">
        <v>196</v>
      </c>
      <c r="C88" s="26" t="s">
        <v>197</v>
      </c>
      <c r="D88" s="25" t="s">
        <v>198</v>
      </c>
      <c r="E88" s="49" t="s">
        <v>17</v>
      </c>
      <c r="F88" s="54"/>
      <c r="G88" s="24">
        <v>7</v>
      </c>
      <c r="H88" s="57">
        <f t="shared" si="1"/>
        <v>0</v>
      </c>
      <c r="I88" s="39"/>
    </row>
    <row r="89" spans="1:11" ht="12.6" x14ac:dyDescent="0.3">
      <c r="A89" s="23" t="s">
        <v>199</v>
      </c>
      <c r="B89" s="25" t="s">
        <v>196</v>
      </c>
      <c r="C89" s="26" t="s">
        <v>200</v>
      </c>
      <c r="D89" s="25" t="s">
        <v>20</v>
      </c>
      <c r="E89" s="49" t="s">
        <v>17</v>
      </c>
      <c r="F89" s="54"/>
      <c r="G89" s="24">
        <v>10</v>
      </c>
      <c r="H89" s="57">
        <f t="shared" si="1"/>
        <v>0</v>
      </c>
      <c r="I89" s="39"/>
      <c r="K89" s="41"/>
    </row>
    <row r="90" spans="1:11" x14ac:dyDescent="0.3">
      <c r="A90" s="23" t="s">
        <v>201</v>
      </c>
      <c r="B90" s="25"/>
      <c r="C90" s="26" t="s">
        <v>202</v>
      </c>
      <c r="D90" s="25" t="s">
        <v>203</v>
      </c>
      <c r="E90" s="49" t="s">
        <v>17</v>
      </c>
      <c r="F90" s="54"/>
      <c r="G90" s="24">
        <v>10</v>
      </c>
      <c r="H90" s="57">
        <f t="shared" si="1"/>
        <v>0</v>
      </c>
      <c r="I90" s="39"/>
    </row>
    <row r="91" spans="1:11" x14ac:dyDescent="0.3">
      <c r="A91" s="23" t="s">
        <v>204</v>
      </c>
      <c r="B91" s="25" t="s">
        <v>205</v>
      </c>
      <c r="C91" s="26" t="s">
        <v>206</v>
      </c>
      <c r="D91" s="25" t="s">
        <v>207</v>
      </c>
      <c r="E91" s="49" t="s">
        <v>17</v>
      </c>
      <c r="F91" s="54"/>
      <c r="G91" s="24">
        <v>10</v>
      </c>
      <c r="H91" s="57">
        <f t="shared" si="1"/>
        <v>0</v>
      </c>
      <c r="I91" s="39"/>
    </row>
    <row r="92" spans="1:11" x14ac:dyDescent="0.3">
      <c r="A92" s="23" t="s">
        <v>204</v>
      </c>
      <c r="B92" s="25" t="s">
        <v>208</v>
      </c>
      <c r="C92" s="26" t="s">
        <v>206</v>
      </c>
      <c r="D92" s="25" t="s">
        <v>209</v>
      </c>
      <c r="E92" s="49" t="s">
        <v>17</v>
      </c>
      <c r="F92" s="54"/>
      <c r="G92" s="24">
        <v>10</v>
      </c>
      <c r="H92" s="57">
        <f t="shared" si="1"/>
        <v>0</v>
      </c>
      <c r="I92" s="39"/>
    </row>
    <row r="93" spans="1:11" x14ac:dyDescent="0.3">
      <c r="A93" s="23" t="s">
        <v>210</v>
      </c>
      <c r="B93" s="25" t="s">
        <v>211</v>
      </c>
      <c r="C93" s="26" t="s">
        <v>212</v>
      </c>
      <c r="D93" s="25" t="s">
        <v>213</v>
      </c>
      <c r="E93" s="49" t="s">
        <v>17</v>
      </c>
      <c r="F93" s="54"/>
      <c r="G93" s="24">
        <v>10</v>
      </c>
      <c r="H93" s="57">
        <f t="shared" si="1"/>
        <v>0</v>
      </c>
      <c r="I93" s="39"/>
    </row>
    <row r="94" spans="1:11" x14ac:dyDescent="0.3">
      <c r="A94" s="23" t="s">
        <v>214</v>
      </c>
      <c r="B94" s="25" t="s">
        <v>215</v>
      </c>
      <c r="C94" s="26" t="s">
        <v>216</v>
      </c>
      <c r="D94" s="25" t="s">
        <v>20</v>
      </c>
      <c r="E94" s="49" t="s">
        <v>17</v>
      </c>
      <c r="F94" s="54"/>
      <c r="G94" s="24">
        <v>10</v>
      </c>
      <c r="H94" s="57">
        <f t="shared" si="1"/>
        <v>0</v>
      </c>
      <c r="I94" s="39"/>
    </row>
    <row r="95" spans="1:11" x14ac:dyDescent="0.3">
      <c r="A95" s="23" t="s">
        <v>217</v>
      </c>
      <c r="B95" s="25" t="s">
        <v>196</v>
      </c>
      <c r="C95" s="26" t="s">
        <v>197</v>
      </c>
      <c r="D95" s="25" t="s">
        <v>21</v>
      </c>
      <c r="E95" s="49" t="s">
        <v>17</v>
      </c>
      <c r="F95" s="54"/>
      <c r="G95" s="24">
        <v>10</v>
      </c>
      <c r="H95" s="57">
        <f t="shared" si="1"/>
        <v>0</v>
      </c>
      <c r="I95" s="39"/>
    </row>
    <row r="96" spans="1:11" x14ac:dyDescent="0.3">
      <c r="A96" s="23" t="s">
        <v>218</v>
      </c>
      <c r="B96" s="25" t="s">
        <v>219</v>
      </c>
      <c r="C96" s="26" t="s">
        <v>220</v>
      </c>
      <c r="D96" s="25" t="s">
        <v>26</v>
      </c>
      <c r="E96" s="24" t="s">
        <v>17</v>
      </c>
      <c r="F96" s="54"/>
      <c r="G96" s="24">
        <v>53</v>
      </c>
      <c r="H96" s="57">
        <f t="shared" si="1"/>
        <v>0</v>
      </c>
      <c r="I96" s="39"/>
    </row>
    <row r="97" spans="1:9" ht="12.6" thickBot="1" x14ac:dyDescent="0.35">
      <c r="A97" s="34" t="s">
        <v>221</v>
      </c>
      <c r="B97" s="35"/>
      <c r="C97" s="36" t="s">
        <v>222</v>
      </c>
      <c r="D97" s="35" t="s">
        <v>21</v>
      </c>
      <c r="E97" s="37" t="s">
        <v>17</v>
      </c>
      <c r="F97" s="55"/>
      <c r="G97" s="37">
        <v>10</v>
      </c>
      <c r="H97" s="58">
        <f t="shared" si="1"/>
        <v>0</v>
      </c>
      <c r="I97" s="40"/>
    </row>
    <row r="98" spans="1:9" ht="13.2" thickBot="1" x14ac:dyDescent="0.35">
      <c r="A98" s="66" t="s">
        <v>19</v>
      </c>
      <c r="B98" s="67"/>
      <c r="C98" s="67"/>
      <c r="D98" s="67"/>
      <c r="E98" s="68"/>
      <c r="F98" s="47"/>
      <c r="G98" s="27"/>
      <c r="H98" s="28">
        <f>SUM(H3:H97)</f>
        <v>0</v>
      </c>
      <c r="I98" s="29"/>
    </row>
    <row r="99" spans="1:9" x14ac:dyDescent="0.3">
      <c r="A99" s="21"/>
      <c r="B99" s="21"/>
      <c r="C99" s="21"/>
      <c r="D99" s="21"/>
      <c r="E99" s="21"/>
      <c r="F99" s="21"/>
      <c r="G99" s="21"/>
      <c r="H99" s="21"/>
      <c r="I99" s="21"/>
    </row>
  </sheetData>
  <mergeCells count="2">
    <mergeCell ref="A1:I1"/>
    <mergeCell ref="A98:E98"/>
  </mergeCells>
  <dataValidations count="1">
    <dataValidation type="decimal" operator="greaterThan" allowBlank="1" showInputMessage="1" showErrorMessage="1" sqref="H3:H97" xr:uid="{2EA1310C-4ED8-4E7A-B3DE-F3298B1E2322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Create a new document." ma:contentTypeScope="" ma:versionID="2109d86d062c700037fe7ebf9f5056a5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b9d44f109838fe7fd2eaca7f8439becc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137040-c6d7-479a-9ab6-27b92f9efa83" xsi:nil="true"/>
    <lcf76f155ced4ddcb4097134ff3c332f xmlns="5c623482-512b-4ced-b808-b2cf290e27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96C429-1043-49F0-B1A6-23309227A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8E85CB-C686-404A-A06C-323A6C52F5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CEAD40-7B4D-472B-AD8A-CFD74B158822}">
  <ds:schemaRefs>
    <ds:schemaRef ds:uri="http://purl.org/dc/terms/"/>
    <ds:schemaRef ds:uri="21df20f2-8844-4393-adda-8290740aa78f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75b4918c-ae08-4675-b3b6-f59c1a5ce314"/>
    <ds:schemaRef ds:uri="http://www.w3.org/XML/1998/namespace"/>
    <ds:schemaRef ds:uri="7d137040-c6d7-479a-9ab6-27b92f9efa83"/>
    <ds:schemaRef ds:uri="5c623482-512b-4ced-b808-b2cf290e27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Voorwaarden</vt:lpstr>
      <vt:lpstr>P4 Keukengerei en servies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Bercx</dc:creator>
  <cp:keywords/>
  <dc:description/>
  <cp:lastModifiedBy>Stijn Kühne</cp:lastModifiedBy>
  <cp:revision/>
  <dcterms:created xsi:type="dcterms:W3CDTF">2021-09-14T10:45:26Z</dcterms:created>
  <dcterms:modified xsi:type="dcterms:W3CDTF">2025-09-23T16:16:22Z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