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P:\civ\EA_MJPV_STR_2025\08. NvI-Gunningsfase\"/>
    </mc:Choice>
  </mc:AlternateContent>
  <xr:revisionPtr revIDLastSave="0" documentId="13_ncr:1_{7D186554-3F75-410C-98B5-D94B751A798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oor publicatie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9" l="1"/>
  <c r="E9" i="9"/>
  <c r="E6" i="9"/>
  <c r="E10" i="9"/>
  <c r="E13" i="9" s="1"/>
  <c r="E14" i="9" s="1"/>
</calcChain>
</file>

<file path=xl/sharedStrings.xml><?xml version="1.0" encoding="utf-8"?>
<sst xmlns="http://schemas.openxmlformats.org/spreadsheetml/2006/main" count="14" uniqueCount="13">
  <si>
    <t>Criterium</t>
  </si>
  <si>
    <t>Maximale kwaliteitswaarde</t>
  </si>
  <si>
    <t>(€)</t>
  </si>
  <si>
    <t>Behaalde kwaliteitswaarde</t>
  </si>
  <si>
    <t>Score in procenten van de kwaliteitswaarde</t>
  </si>
  <si>
    <t>5.2.3 Duurzaamheid</t>
  </si>
  <si>
    <t>5.2.2 Kwaliteitsborging</t>
  </si>
  <si>
    <t>5.2.1 Planningsproces</t>
  </si>
  <si>
    <r>
      <t>Fictieve vergelijkingsprijs</t>
    </r>
    <r>
      <rPr>
        <sz val="9"/>
        <color rgb="FF000000"/>
        <rFont val="Verdana"/>
        <family val="2"/>
      </rPr>
      <t xml:space="preserve"> (Inschrijvingsprijs minus Totaal behaalde  kwaliteitswaarde)</t>
    </r>
  </si>
  <si>
    <t>Totaal behaalde kwaliteitswaarde</t>
  </si>
  <si>
    <t xml:space="preserve">Totale behaalde kwaliteitswaarde                                                        minus                                               </t>
  </si>
  <si>
    <t>Inschrijvingsprijs (zie bijlage invulformulier Prijzenblad Perceel 1 / 2)</t>
  </si>
  <si>
    <t>Bijlage rekenblad BPKV - MJVP Stroefheidsmetingen 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</si>
</sst>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#,##0_);[Red]\(&quot;€&quot;#,##0\)"/>
    <numFmt numFmtId="165" formatCode="_ &quot;€&quot;\ * #,##0_ ;_ &quot;€&quot;\ * \-#,##0_ ;_ &quot;€&quot;\ * &quot;-&quot;??_ ;_ @_ "/>
    <numFmt numFmtId="166" formatCode="0.0%"/>
  </numFmts>
  <fonts count="6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9" fontId="0" fillId="0" borderId="0" xfId="2" applyFont="1"/>
    <xf numFmtId="165" fontId="0" fillId="0" borderId="0" xfId="1" applyNumberFormat="1" applyFont="1"/>
    <xf numFmtId="165" fontId="0" fillId="0" borderId="0" xfId="0" applyNumberFormat="1"/>
    <xf numFmtId="0" fontId="4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right" vertical="center" wrapText="1"/>
    </xf>
    <xf numFmtId="166" fontId="0" fillId="0" borderId="0" xfId="2" applyNumberFormat="1" applyFont="1" applyFill="1" applyBorder="1"/>
    <xf numFmtId="9" fontId="0" fillId="0" borderId="0" xfId="0" applyNumberFormat="1" applyAlignment="1">
      <alignment horizontal="center"/>
    </xf>
    <xf numFmtId="9" fontId="0" fillId="0" borderId="0" xfId="2" applyFont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9" fontId="4" fillId="4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top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4" fillId="4" borderId="9" xfId="0" applyNumberFormat="1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44" fontId="4" fillId="2" borderId="19" xfId="0" applyNumberFormat="1" applyFont="1" applyFill="1" applyBorder="1" applyAlignment="1">
      <alignment horizontal="center" vertical="center" wrapText="1"/>
    </xf>
    <xf numFmtId="44" fontId="3" fillId="3" borderId="16" xfId="0" applyNumberFormat="1" applyFont="1" applyFill="1" applyBorder="1" applyAlignment="1">
      <alignment horizontal="center" vertical="center" wrapText="1"/>
    </xf>
    <xf numFmtId="44" fontId="5" fillId="0" borderId="4" xfId="0" applyNumberFormat="1" applyFont="1" applyBorder="1" applyAlignment="1">
      <alignment horizontal="center"/>
    </xf>
    <xf numFmtId="44" fontId="4" fillId="2" borderId="2" xfId="0" applyNumberFormat="1" applyFont="1" applyFill="1" applyBorder="1" applyAlignment="1">
      <alignment horizontal="center" vertical="top" wrapText="1"/>
    </xf>
    <xf numFmtId="9" fontId="4" fillId="4" borderId="4" xfId="0" applyNumberFormat="1" applyFont="1" applyFill="1" applyBorder="1" applyAlignment="1">
      <alignment horizontal="center" vertical="center" wrapText="1"/>
    </xf>
    <xf numFmtId="44" fontId="4" fillId="4" borderId="4" xfId="0" applyNumberFormat="1" applyFont="1" applyFill="1" applyBorder="1" applyAlignment="1">
      <alignment horizontal="center" vertical="center" wrapText="1"/>
    </xf>
    <xf numFmtId="44" fontId="4" fillId="4" borderId="5" xfId="0" applyNumberFormat="1" applyFont="1" applyFill="1" applyBorder="1" applyAlignment="1">
      <alignment horizontal="center" vertical="center" wrapText="1"/>
    </xf>
    <xf numFmtId="44" fontId="4" fillId="4" borderId="3" xfId="0" applyNumberFormat="1" applyFont="1" applyFill="1" applyBorder="1" applyAlignment="1">
      <alignment horizontal="center" vertical="center" wrapText="1"/>
    </xf>
    <xf numFmtId="44" fontId="4" fillId="4" borderId="6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43" fontId="5" fillId="0" borderId="21" xfId="0" applyNumberFormat="1" applyFont="1" applyBorder="1" applyAlignment="1">
      <alignment horizontal="center"/>
    </xf>
    <xf numFmtId="43" fontId="0" fillId="0" borderId="22" xfId="0" applyNumberFormat="1" applyBorder="1" applyAlignment="1">
      <alignment horizontal="center"/>
    </xf>
    <xf numFmtId="43" fontId="0" fillId="0" borderId="23" xfId="0" applyNumberFormat="1" applyBorder="1" applyAlignment="1">
      <alignment horizontal="center"/>
    </xf>
    <xf numFmtId="9" fontId="4" fillId="4" borderId="9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DBE7-7733-4A73-BE7B-4B42CA855C09}">
  <dimension ref="B1:I27"/>
  <sheetViews>
    <sheetView tabSelected="1" zoomScale="120" zoomScaleNormal="120" workbookViewId="0">
      <selection activeCell="E14" sqref="E14"/>
    </sheetView>
  </sheetViews>
  <sheetFormatPr defaultRowHeight="11.25" x14ac:dyDescent="0.15"/>
  <cols>
    <col min="1" max="1" width="8.5" customWidth="1"/>
    <col min="2" max="2" width="23.25" customWidth="1"/>
    <col min="3" max="3" width="16.25" customWidth="1"/>
    <col min="4" max="4" width="21.25" customWidth="1"/>
    <col min="5" max="5" width="19.375" customWidth="1"/>
    <col min="6" max="6" width="3.875" customWidth="1"/>
    <col min="9" max="9" width="9.875" bestFit="1" customWidth="1"/>
  </cols>
  <sheetData>
    <row r="1" spans="2:9" ht="32.25" customHeight="1" x14ac:dyDescent="0.15">
      <c r="B1" s="1" t="s">
        <v>12</v>
      </c>
    </row>
    <row r="2" spans="2:9" ht="12" thickBot="1" x14ac:dyDescent="0.2"/>
    <row r="3" spans="2:9" ht="24" customHeight="1" x14ac:dyDescent="0.15">
      <c r="B3" s="35" t="s">
        <v>0</v>
      </c>
      <c r="C3" s="12" t="s">
        <v>1</v>
      </c>
      <c r="D3" s="35" t="s">
        <v>4</v>
      </c>
      <c r="E3" s="12" t="s">
        <v>3</v>
      </c>
      <c r="G3" s="7"/>
    </row>
    <row r="4" spans="2:9" ht="11.25" customHeight="1" thickBot="1" x14ac:dyDescent="0.2">
      <c r="B4" s="36"/>
      <c r="C4" s="16" t="s">
        <v>2</v>
      </c>
      <c r="D4" s="36"/>
      <c r="E4" s="6" t="s">
        <v>2</v>
      </c>
    </row>
    <row r="5" spans="2:9" ht="12" thickBot="1" x14ac:dyDescent="0.2">
      <c r="B5" s="5" t="s">
        <v>7</v>
      </c>
      <c r="C5" s="22">
        <v>532800</v>
      </c>
      <c r="D5" s="13">
        <v>0</v>
      </c>
      <c r="E5" s="18">
        <f>C5*D5</f>
        <v>0</v>
      </c>
      <c r="I5" s="4"/>
    </row>
    <row r="6" spans="2:9" x14ac:dyDescent="0.15">
      <c r="B6" s="37" t="s">
        <v>6</v>
      </c>
      <c r="C6" s="42">
        <v>532800</v>
      </c>
      <c r="D6" s="45">
        <v>0</v>
      </c>
      <c r="E6" s="26">
        <f>C6*D6</f>
        <v>0</v>
      </c>
      <c r="I6" s="4"/>
    </row>
    <row r="7" spans="2:9" x14ac:dyDescent="0.15">
      <c r="B7" s="37"/>
      <c r="C7" s="43"/>
      <c r="D7" s="46"/>
      <c r="E7" s="27"/>
      <c r="I7" s="4"/>
    </row>
    <row r="8" spans="2:9" ht="12" thickBot="1" x14ac:dyDescent="0.2">
      <c r="B8" s="38"/>
      <c r="C8" s="44"/>
      <c r="D8" s="47"/>
      <c r="E8" s="28"/>
      <c r="I8" s="4"/>
    </row>
    <row r="9" spans="2:9" ht="12" thickBot="1" x14ac:dyDescent="0.2">
      <c r="B9" s="15" t="s">
        <v>5</v>
      </c>
      <c r="C9" s="22">
        <v>266400</v>
      </c>
      <c r="D9" s="24">
        <v>0</v>
      </c>
      <c r="E9" s="25">
        <f>C9*D9</f>
        <v>0</v>
      </c>
      <c r="I9" s="4"/>
    </row>
    <row r="10" spans="2:9" ht="13.5" customHeight="1" thickTop="1" thickBot="1" x14ac:dyDescent="0.2">
      <c r="B10" s="39" t="s">
        <v>9</v>
      </c>
      <c r="C10" s="40"/>
      <c r="D10" s="41"/>
      <c r="E10" s="23">
        <f>SUM(E5:E9)</f>
        <v>0</v>
      </c>
    </row>
    <row r="11" spans="2:9" ht="27" customHeight="1" thickBot="1" x14ac:dyDescent="0.2">
      <c r="B11" s="14"/>
      <c r="C11" s="14"/>
      <c r="D11" s="14"/>
      <c r="E11" s="19"/>
    </row>
    <row r="12" spans="2:9" ht="13.5" customHeight="1" x14ac:dyDescent="0.15">
      <c r="B12" s="29" t="s">
        <v>11</v>
      </c>
      <c r="C12" s="30"/>
      <c r="D12" s="30"/>
      <c r="E12" s="17">
        <v>0</v>
      </c>
    </row>
    <row r="13" spans="2:9" ht="41.25" customHeight="1" thickBot="1" x14ac:dyDescent="0.2">
      <c r="B13" s="31" t="s">
        <v>10</v>
      </c>
      <c r="C13" s="32"/>
      <c r="D13" s="32"/>
      <c r="E13" s="20">
        <f>E10</f>
        <v>0</v>
      </c>
    </row>
    <row r="14" spans="2:9" ht="30.75" customHeight="1" thickTop="1" thickBot="1" x14ac:dyDescent="0.2">
      <c r="B14" s="33" t="s">
        <v>8</v>
      </c>
      <c r="C14" s="34"/>
      <c r="D14" s="34"/>
      <c r="E14" s="21">
        <f>E12-E13</f>
        <v>0</v>
      </c>
    </row>
    <row r="19" spans="2:5" x14ac:dyDescent="0.15">
      <c r="B19" s="10"/>
      <c r="C19" s="3"/>
      <c r="E19" s="9"/>
    </row>
    <row r="20" spans="2:5" x14ac:dyDescent="0.15">
      <c r="B20" s="11"/>
      <c r="C20" s="4"/>
      <c r="E20" s="9"/>
    </row>
    <row r="21" spans="2:5" x14ac:dyDescent="0.15">
      <c r="E21" s="8"/>
    </row>
    <row r="27" spans="2:5" x14ac:dyDescent="0.15">
      <c r="D27" s="2"/>
    </row>
  </sheetData>
  <mergeCells count="10">
    <mergeCell ref="E6:E8"/>
    <mergeCell ref="B12:D12"/>
    <mergeCell ref="B13:D13"/>
    <mergeCell ref="B14:D14"/>
    <mergeCell ref="B3:B4"/>
    <mergeCell ref="D3:D4"/>
    <mergeCell ref="B6:B8"/>
    <mergeCell ref="B10:D10"/>
    <mergeCell ref="C6:C8"/>
    <mergeCell ref="D6:D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 publicatie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Smeets, Ciska (CIV)</dc:creator>
  <cp:lastModifiedBy>Hsu, Jenny (RWS CIV)</cp:lastModifiedBy>
  <cp:lastPrinted>2024-10-11T11:25:15Z</cp:lastPrinted>
  <dcterms:created xsi:type="dcterms:W3CDTF">2024-07-04T10:04:23Z</dcterms:created>
  <dcterms:modified xsi:type="dcterms:W3CDTF">2025-09-15T15:39:02Z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Beoordelingsformulier Verticale ADCP.xlsx</vt:lpwstr>
  </property>
</Properties>
</file>