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trechtcloud-my.sharepoint.com/personal/mohamed_moulahrabbi_utrecht_nl/Documents/01. Inkoopadviseur opdrachten/01. Lopende aanbestedingen/Tekenbeheer/Aanbesteding/Bijlagen/"/>
    </mc:Choice>
  </mc:AlternateContent>
  <xr:revisionPtr revIDLastSave="14" documentId="8_{DF0DBD35-3B43-45E6-89FE-F43C21F2EB10}" xr6:coauthVersionLast="47" xr6:coauthVersionMax="47" xr10:uidLastSave="{893CE789-2C01-4091-AE68-A0917434F995}"/>
  <bookViews>
    <workbookView xWindow="-120" yWindow="-16320" windowWidth="29040" windowHeight="15720" xr2:uid="{8904CA71-28E2-4C87-BB5F-D82609B840AD}"/>
  </bookViews>
  <sheets>
    <sheet name="Prijsinvulformulier tekeningbeh" sheetId="7" r:id="rId1"/>
  </sheets>
  <definedNames>
    <definedName name="_xlnm.Print_Area" localSheetId="0">'Prijsinvulformulier tekeningbeh'!$B$1:$J$47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7" l="1"/>
  <c r="F30" i="7"/>
  <c r="F26" i="7"/>
  <c r="F25" i="7"/>
  <c r="F24" i="7"/>
  <c r="F21" i="7"/>
  <c r="F20" i="7"/>
  <c r="F19" i="7"/>
  <c r="F18" i="7"/>
  <c r="F17" i="7"/>
  <c r="F35" i="7"/>
  <c r="F28" i="7"/>
  <c r="F22" i="7" l="1"/>
  <c r="F37" i="7" s="1"/>
</calcChain>
</file>

<file path=xl/sharedStrings.xml><?xml version="1.0" encoding="utf-8"?>
<sst xmlns="http://schemas.openxmlformats.org/spreadsheetml/2006/main" count="57" uniqueCount="49">
  <si>
    <t>Totaal</t>
  </si>
  <si>
    <t>Onderwerp</t>
  </si>
  <si>
    <t>Eenheid</t>
  </si>
  <si>
    <t>Prijs per eenheid</t>
  </si>
  <si>
    <t>n.v.t.</t>
  </si>
  <si>
    <t>post</t>
  </si>
  <si>
    <t>stuks</t>
  </si>
  <si>
    <t>uur</t>
  </si>
  <si>
    <t>Teken- en/of revisiewerk</t>
  </si>
  <si>
    <t>Opdrachtgever:</t>
  </si>
  <si>
    <t>Gemeente Utrecht</t>
  </si>
  <si>
    <t>Aanbesteding:</t>
  </si>
  <si>
    <t>Raamovereenkomst tekeningbeheer</t>
  </si>
  <si>
    <t>Onderwerp:</t>
  </si>
  <si>
    <t>Prijsinvulformulier</t>
  </si>
  <si>
    <t>Datum:</t>
  </si>
  <si>
    <t>Opmerkingen:</t>
  </si>
  <si>
    <t>De grijs gemarkeerde cellen dienen door u te worden ingevuld</t>
  </si>
  <si>
    <t>Indien u geen prijzen, kosten, tarieven invult, betekent dit dat voor het gevraagde geen bedrag in rekening wordt gebracht (zijnde 0 euro).</t>
  </si>
  <si>
    <t>Alle genoemde prijzen dienen exclusief BTW te zijn en inclusief overige belastingen en/of heffingen.</t>
  </si>
  <si>
    <t>HONORARIUM PER SCOPE</t>
  </si>
  <si>
    <t>Aantal over 4 jaar</t>
  </si>
  <si>
    <t xml:space="preserve">A. Vervaardiging en actualisatie van tekeningen </t>
  </si>
  <si>
    <t>Eenmalige implementatie (bij start overeenkomst)</t>
  </si>
  <si>
    <t>Volgens CAD protocol verwerken van niet digitale 2D tekeningen (A2 formaat) naar 2D digitale tekening (A2 formaat), implementeren tijdens looptijd overeenkomst en versiebeheer</t>
  </si>
  <si>
    <t>Volgens CAD protocol verwerken van 2D digitale tekeningen (A2 formaat) naar 2D digitale tekening (A2 formaat), implementeren tijdens looptijd overeenkomst en versiebeheer</t>
  </si>
  <si>
    <t>Volgens BIM protocol verwerken van niet 3D digitale tekeningen (A2 formaat) naar 3D digitale tekening (A2 formaat), implementeren tijdens looptijd overeenkomst en versiebeheer</t>
  </si>
  <si>
    <t>Volgens BIM protocol verwerken van 3D digitale tekening (A2 formaat) naar 3D digitale tekening (A2 formaat), implementeren tijdens looptijd overeenkomst en versiebeheer</t>
  </si>
  <si>
    <t>Subtotaal scope A</t>
  </si>
  <si>
    <t>B. SaaS-platform voor toegang tot- en beheer van tekeningen </t>
  </si>
  <si>
    <r>
      <t xml:space="preserve">* Voor dit onderdeel (B) wordt bij de prijsscore uitgegaan van 400 gebruikers. Daarnaast vragen wij ook om de prijs per licentie bij 500 en bij 600 gebruikers, zodat we bij een afwijkend aantal licenties een passende prijs kunnen hanteren.                                                                                                                       
</t>
    </r>
    <r>
      <rPr>
        <sz val="11"/>
        <rFont val="Calibri"/>
        <family val="2"/>
        <scheme val="minor"/>
      </rPr>
      <t>De prijs is inclusief kosten het leveren en beheren van de SaaS-oplossing waarmee tekeningen centraal toegankelijk zijn. De oplossing voldoet aan geldende wet- en regelgeving, het PvE, en bevat onder andere: 
- Webviewer functionaliteit (bijvoorbeeld 2D: .dwg, .pdf; 3D: BIM); 
- Download- en printmogelijkheden; 
- Apparaat- en locatieonafhankelijke toegang; 
- Gebruikersbeheer en toegangscontrole; 
- Single Sign-On (SSO). </t>
    </r>
  </si>
  <si>
    <t>Subtotaal scope B</t>
  </si>
  <si>
    <t>C.  Opslag en versiebeheer (datalaag) </t>
  </si>
  <si>
    <t>Het inrichten van een robuuste opslag- en versiebeheerstructuur conform Common Ground principes. Inclusief:</t>
  </si>
  <si>
    <t>- Logging van wijzigingen en toegangsregistraties; </t>
  </si>
  <si>
    <t>- Archivering van revisies en recordmanagementfunctionaliteit; </t>
  </si>
  <si>
    <t>- Fysieke en digitale back-upvoorzieningen; </t>
  </si>
  <si>
    <t>Vervangbare en gestandaardiseerde opslagstructuur, los van applicaties. </t>
  </si>
  <si>
    <t>Subtotaal scope C</t>
  </si>
  <si>
    <t>TOTAAL HONORARIUM</t>
  </si>
  <si>
    <t>Totale prijs volledige duur overeenkomst</t>
  </si>
  <si>
    <t>ONDERTEKENING</t>
  </si>
  <si>
    <t>Naam Inschrijver:</t>
  </si>
  <si>
    <t>Handtekening rechtsgeldig vertegenwoordiger:</t>
  </si>
  <si>
    <t>Totale kosten voor jaarlijkse licentiekosten voor 400 - 499 gebruikers voor de volledige applicatie*</t>
  </si>
  <si>
    <t>Totale kosten voor jaarlijkse licentiekosten voor 500 - 599 gebruikers voor de volledige applicatie*</t>
  </si>
  <si>
    <t>Totale kosten voor jaarlijkse licentiekosten voor 600 - 999 gebruikers voor de volledige applicatie*</t>
  </si>
  <si>
    <t>Let op: voor dit onderdeel (B) wordt bij de prijsscore uitgegaan van 400-499 gebruikers</t>
  </si>
  <si>
    <t>BIJLAGE 4 - PRIJSINVULFORMULIER AANBESTEDING TEKENINGBEHEER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</si>
</sst>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413]d\ mmmm\ yyyy;@"/>
    <numFmt numFmtId="166" formatCode="_ [$€-413]\ * #,##0.00_ ;_ [$€-413]\ * \-#,##0.00_ ;_ [$€-413]\ * &quot;-&quot;??_ ;_ @_ "/>
    <numFmt numFmtId="167" formatCode="&quot;€&quot;\ #,##0.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9"/>
      <name val="Calibri"/>
      <family val="2"/>
      <scheme val="minor"/>
    </font>
    <font>
      <b/>
      <sz val="11"/>
      <name val="Calibri"/>
      <family val="2"/>
      <scheme val="minor"/>
    </font>
    <font>
      <sz val="9"/>
      <color theme="1"/>
      <name val="Calibri"/>
      <family val="2"/>
      <scheme val="minor"/>
    </font>
    <font>
      <sz val="11"/>
      <name val="Calibri"/>
      <family val="2"/>
      <scheme val="minor"/>
    </font>
    <font>
      <b/>
      <sz val="14"/>
      <name val="Calibri"/>
      <family val="2"/>
      <scheme val="minor"/>
    </font>
    <font>
      <u/>
      <sz val="11"/>
      <name val="Calibri"/>
      <family val="2"/>
      <scheme val="minor"/>
    </font>
    <font>
      <b/>
      <sz val="11"/>
      <color rgb="FFFF0000"/>
      <name val="Calibri"/>
      <family val="2"/>
      <scheme val="minor"/>
    </font>
    <font>
      <b/>
      <i/>
      <sz val="11"/>
      <name val="Calibri"/>
      <family val="2"/>
      <scheme val="minor"/>
    </font>
    <font>
      <b/>
      <i/>
      <u/>
      <sz val="11"/>
      <name val="Calibri"/>
      <family val="2"/>
      <scheme val="minor"/>
    </font>
  </fonts>
  <fills count="5">
    <fill>
      <patternFill patternType="none"/>
    </fill>
    <fill>
      <patternFill patternType="gray125"/>
    </fill>
    <fill>
      <patternFill patternType="solid">
        <fgColor rgb="FFA5D5CB"/>
        <bgColor indexed="64"/>
      </patternFill>
    </fill>
    <fill>
      <patternFill patternType="solid">
        <fgColor theme="0" tint="-0.14999847407452621"/>
        <bgColor indexed="64"/>
      </patternFill>
    </fill>
    <fill>
      <patternFill patternType="solid">
        <fgColor theme="9" tint="0.79998168889431442"/>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3">
    <xf numFmtId="0" fontId="0" fillId="0" borderId="0"/>
    <xf numFmtId="44" fontId="1" fillId="0" borderId="0" applyFont="0" applyFill="0" applyBorder="0" applyAlignment="0" applyProtection="0"/>
    <xf numFmtId="164" fontId="1" fillId="0" borderId="0" applyFont="0" applyFill="0" applyBorder="0" applyAlignment="0" applyProtection="0"/>
  </cellStyleXfs>
  <cellXfs count="40">
    <xf numFmtId="0" fontId="0" fillId="0" borderId="0" xfId="0"/>
    <xf numFmtId="0" fontId="2" fillId="0" borderId="0" xfId="0" applyFont="1"/>
    <xf numFmtId="0" fontId="0" fillId="0" borderId="0" xfId="0" applyAlignment="1">
      <alignment horizontal="left"/>
    </xf>
    <xf numFmtId="0" fontId="4" fillId="0" borderId="0" xfId="0" applyFont="1" applyAlignment="1">
      <alignment horizontal="left" vertical="center"/>
    </xf>
    <xf numFmtId="0" fontId="2" fillId="0" borderId="0" xfId="0" applyFont="1" applyAlignment="1">
      <alignment vertical="center"/>
    </xf>
    <xf numFmtId="165" fontId="0" fillId="0" borderId="0" xfId="0" applyNumberFormat="1" applyAlignment="1">
      <alignment horizontal="left" vertical="center"/>
    </xf>
    <xf numFmtId="0" fontId="5" fillId="0" borderId="0" xfId="0" applyFont="1" applyAlignment="1">
      <alignment horizontal="left"/>
    </xf>
    <xf numFmtId="0" fontId="0" fillId="0" borderId="0" xfId="0" applyAlignment="1">
      <alignment vertical="center"/>
    </xf>
    <xf numFmtId="0" fontId="3" fillId="0" borderId="0" xfId="0" applyFont="1" applyAlignment="1">
      <alignment vertical="top"/>
    </xf>
    <xf numFmtId="0" fontId="4" fillId="2" borderId="0" xfId="0" applyFont="1" applyFill="1" applyAlignment="1">
      <alignment horizontal="left" vertical="center"/>
    </xf>
    <xf numFmtId="0" fontId="8" fillId="0" borderId="0" xfId="0" applyFont="1" applyAlignment="1">
      <alignment horizontal="left"/>
    </xf>
    <xf numFmtId="0" fontId="6" fillId="0" borderId="0" xfId="0" applyFont="1" applyAlignment="1">
      <alignment horizontal="left"/>
    </xf>
    <xf numFmtId="14" fontId="4" fillId="3" borderId="0" xfId="0" quotePrefix="1" applyNumberFormat="1" applyFont="1" applyFill="1" applyAlignment="1">
      <alignment horizontal="left"/>
    </xf>
    <xf numFmtId="0" fontId="0" fillId="3" borderId="0" xfId="0" applyFill="1"/>
    <xf numFmtId="14" fontId="4" fillId="0" borderId="0" xfId="0" quotePrefix="1" applyNumberFormat="1" applyFont="1" applyAlignment="1">
      <alignment horizontal="left"/>
    </xf>
    <xf numFmtId="0" fontId="0" fillId="0" borderId="0" xfId="0" applyAlignment="1">
      <alignment horizontal="center"/>
    </xf>
    <xf numFmtId="0" fontId="2" fillId="0" borderId="0" xfId="0" applyFont="1" applyAlignment="1">
      <alignment horizontal="center"/>
    </xf>
    <xf numFmtId="166" fontId="6" fillId="0" borderId="0" xfId="0" applyNumberFormat="1" applyFont="1" applyAlignment="1">
      <alignment horizontal="left" vertical="top" wrapText="1"/>
    </xf>
    <xf numFmtId="166" fontId="4" fillId="0" borderId="0" xfId="0" applyNumberFormat="1" applyFont="1" applyAlignment="1">
      <alignment horizontal="left" wrapText="1"/>
    </xf>
    <xf numFmtId="167" fontId="0" fillId="0" borderId="0" xfId="0" applyNumberFormat="1" applyAlignment="1">
      <alignment horizontal="left"/>
    </xf>
    <xf numFmtId="14" fontId="4" fillId="3" borderId="0" xfId="0" quotePrefix="1" applyNumberFormat="1" applyFont="1" applyFill="1"/>
    <xf numFmtId="0" fontId="2" fillId="4" borderId="1" xfId="0" quotePrefix="1" applyFont="1" applyFill="1" applyBorder="1" applyAlignment="1">
      <alignment wrapText="1"/>
    </xf>
    <xf numFmtId="0" fontId="0" fillId="0" borderId="1" xfId="0" applyBorder="1" applyAlignment="1">
      <alignment horizontal="center"/>
    </xf>
    <xf numFmtId="0" fontId="0" fillId="0" borderId="1" xfId="0" applyBorder="1"/>
    <xf numFmtId="0" fontId="0" fillId="4" borderId="1" xfId="0" quotePrefix="1" applyFill="1" applyBorder="1" applyAlignment="1">
      <alignment wrapText="1"/>
    </xf>
    <xf numFmtId="167" fontId="0" fillId="3" borderId="1" xfId="1" applyNumberFormat="1" applyFont="1" applyFill="1" applyBorder="1" applyAlignment="1">
      <alignment horizontal="left"/>
    </xf>
    <xf numFmtId="167" fontId="0" fillId="0" borderId="1" xfId="1" applyNumberFormat="1" applyFont="1" applyBorder="1" applyAlignment="1">
      <alignment horizontal="left"/>
    </xf>
    <xf numFmtId="167" fontId="0" fillId="0" borderId="1" xfId="0" applyNumberFormat="1" applyBorder="1" applyAlignment="1">
      <alignment horizontal="left"/>
    </xf>
    <xf numFmtId="167" fontId="7" fillId="2" borderId="1" xfId="1" applyNumberFormat="1" applyFont="1" applyFill="1" applyBorder="1" applyAlignment="1">
      <alignment horizontal="left" vertical="center"/>
    </xf>
    <xf numFmtId="0" fontId="2" fillId="4" borderId="1" xfId="0" applyFont="1" applyFill="1" applyBorder="1"/>
    <xf numFmtId="167" fontId="2" fillId="4" borderId="1" xfId="0" applyNumberFormat="1" applyFont="1" applyFill="1" applyBorder="1" applyAlignment="1">
      <alignment horizontal="left"/>
    </xf>
    <xf numFmtId="165" fontId="0" fillId="0" borderId="0" xfId="0" applyNumberFormat="1" applyAlignment="1">
      <alignment vertical="center"/>
    </xf>
    <xf numFmtId="0" fontId="10" fillId="0" borderId="0" xfId="0" applyFont="1" applyAlignment="1">
      <alignment horizontal="left" vertical="center"/>
    </xf>
    <xf numFmtId="0" fontId="4" fillId="2" borderId="1" xfId="0" applyFont="1" applyFill="1" applyBorder="1" applyAlignment="1">
      <alignment vertical="center" wrapText="1"/>
    </xf>
    <xf numFmtId="166" fontId="9" fillId="0" borderId="0" xfId="0" applyNumberFormat="1" applyFont="1" applyAlignment="1">
      <alignment horizontal="left" vertical="top" wrapText="1"/>
    </xf>
    <xf numFmtId="0" fontId="4" fillId="2" borderId="0" xfId="0" applyFont="1" applyFill="1" applyAlignment="1">
      <alignment horizontal="left"/>
    </xf>
    <xf numFmtId="0" fontId="10" fillId="0" borderId="0" xfId="0" applyFont="1" applyAlignment="1">
      <alignment horizontal="left" vertical="center"/>
    </xf>
    <xf numFmtId="0" fontId="4" fillId="2" borderId="0" xfId="0" applyFont="1" applyFill="1" applyAlignment="1">
      <alignment horizontal="left" vertical="center"/>
    </xf>
    <xf numFmtId="0" fontId="11" fillId="0" borderId="0" xfId="0" applyFont="1" applyAlignment="1">
      <alignment horizontal="left" vertical="center"/>
    </xf>
    <xf numFmtId="0" fontId="0" fillId="0" borderId="0" xfId="0" applyAlignment="1">
      <alignment horizontal="left" vertical="center"/>
    </xf>
  </cellXfs>
  <cellStyles count="3">
    <cellStyle name="Standaard" xfId="0" builtinId="0"/>
    <cellStyle name="Valuta" xfId="1" builtinId="4"/>
    <cellStyle name="Valuta 2" xfId="2" xr:uid="{A07A9A47-8553-4974-B081-D424BF15B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11698</xdr:colOff>
      <xdr:row>3</xdr:row>
      <xdr:rowOff>23383</xdr:rowOff>
    </xdr:from>
    <xdr:to>
      <xdr:col>6</xdr:col>
      <xdr:colOff>1812376</xdr:colOff>
      <xdr:row>7</xdr:row>
      <xdr:rowOff>173143</xdr:rowOff>
    </xdr:to>
    <xdr:pic>
      <xdr:nvPicPr>
        <xdr:cNvPr id="2" name="Afbeelding 1" descr="Logo Gemeente Utrecht">
          <a:extLst>
            <a:ext uri="{FF2B5EF4-FFF2-40B4-BE49-F238E27FC236}">
              <a16:creationId xmlns:a16="http://schemas.microsoft.com/office/drawing/2014/main" id="{0FDC10B8-8A57-4C7E-A86C-5ACA26AE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65281" y="563133"/>
          <a:ext cx="1806393" cy="854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450F-FCD2-431C-9E29-B4DDE24B716D}">
  <sheetPr>
    <pageSetUpPr fitToPage="1"/>
  </sheetPr>
  <dimension ref="B2:H46"/>
  <sheetViews>
    <sheetView tabSelected="1" topLeftCell="A8" zoomScale="90" zoomScaleNormal="90" workbookViewId="0">
      <selection activeCell="G17" sqref="G17"/>
    </sheetView>
  </sheetViews>
  <sheetFormatPr defaultRowHeight="14.4" x14ac:dyDescent="0.3"/>
  <cols>
    <col min="2" max="2" width="95.109375" bestFit="1" customWidth="1"/>
    <col min="3" max="3" width="19.6640625" customWidth="1"/>
    <col min="4" max="4" width="13.33203125" bestFit="1" customWidth="1"/>
    <col min="5" max="5" width="30.6640625" customWidth="1"/>
    <col min="6" max="6" width="18.33203125" bestFit="1" customWidth="1"/>
    <col min="7" max="7" width="79.88671875" customWidth="1"/>
  </cols>
  <sheetData>
    <row r="2" spans="2:8" x14ac:dyDescent="0.3">
      <c r="B2" s="37" t="s">
        <v>48</v>
      </c>
      <c r="C2" s="37"/>
      <c r="D2" s="37"/>
      <c r="E2" s="37"/>
      <c r="F2" s="37"/>
      <c r="G2" s="37"/>
    </row>
    <row r="3" spans="2:8" x14ac:dyDescent="0.3">
      <c r="B3" s="3"/>
    </row>
    <row r="4" spans="2:8" x14ac:dyDescent="0.3">
      <c r="B4" s="3" t="s">
        <v>9</v>
      </c>
      <c r="C4" s="39" t="s">
        <v>10</v>
      </c>
      <c r="D4" s="39"/>
      <c r="E4" s="39"/>
      <c r="F4" s="39"/>
      <c r="G4" s="39"/>
    </row>
    <row r="5" spans="2:8" x14ac:dyDescent="0.3">
      <c r="B5" s="4" t="s">
        <v>11</v>
      </c>
      <c r="C5" s="39" t="s">
        <v>12</v>
      </c>
      <c r="D5" s="39"/>
      <c r="E5" s="39"/>
      <c r="F5" s="39"/>
      <c r="G5" s="39"/>
    </row>
    <row r="6" spans="2:8" x14ac:dyDescent="0.3">
      <c r="B6" s="4" t="s">
        <v>13</v>
      </c>
      <c r="C6" s="39" t="s">
        <v>14</v>
      </c>
      <c r="D6" s="39"/>
      <c r="E6" s="39"/>
      <c r="F6" s="39"/>
      <c r="G6" s="39"/>
    </row>
    <row r="7" spans="2:8" x14ac:dyDescent="0.3">
      <c r="B7" s="4" t="s">
        <v>15</v>
      </c>
      <c r="C7" s="5">
        <v>45904</v>
      </c>
      <c r="D7" s="31"/>
      <c r="E7" s="31"/>
      <c r="F7" s="31"/>
      <c r="G7" s="31"/>
    </row>
    <row r="8" spans="2:8" x14ac:dyDescent="0.3">
      <c r="B8" s="4"/>
      <c r="C8" s="5"/>
      <c r="D8" s="6"/>
      <c r="E8" s="6"/>
      <c r="F8" s="2"/>
      <c r="G8" s="2"/>
    </row>
    <row r="9" spans="2:8" x14ac:dyDescent="0.3">
      <c r="B9" s="4" t="s">
        <v>16</v>
      </c>
      <c r="C9" s="38" t="s">
        <v>17</v>
      </c>
      <c r="D9" s="38"/>
      <c r="E9" s="38"/>
      <c r="F9" s="38"/>
      <c r="G9" s="38"/>
    </row>
    <row r="10" spans="2:8" x14ac:dyDescent="0.3">
      <c r="B10" s="7"/>
      <c r="C10" s="32" t="s">
        <v>18</v>
      </c>
    </row>
    <row r="11" spans="2:8" x14ac:dyDescent="0.3">
      <c r="B11" s="7"/>
      <c r="C11" s="36" t="s">
        <v>19</v>
      </c>
      <c r="D11" s="36"/>
      <c r="E11" s="36"/>
      <c r="F11" s="36"/>
      <c r="G11" s="36"/>
    </row>
    <row r="13" spans="2:8" x14ac:dyDescent="0.3">
      <c r="B13" s="37" t="s">
        <v>20</v>
      </c>
      <c r="C13" s="37"/>
      <c r="D13" s="37"/>
      <c r="E13" s="37"/>
      <c r="F13" s="37"/>
      <c r="G13" s="37"/>
      <c r="H13" s="8"/>
    </row>
    <row r="14" spans="2:8" x14ac:dyDescent="0.3">
      <c r="B14" s="1" t="s">
        <v>1</v>
      </c>
      <c r="C14" s="16" t="s">
        <v>21</v>
      </c>
      <c r="D14" s="1" t="s">
        <v>2</v>
      </c>
      <c r="E14" s="1" t="s">
        <v>3</v>
      </c>
      <c r="F14" s="1" t="s">
        <v>0</v>
      </c>
      <c r="G14" s="18"/>
      <c r="H14" s="8"/>
    </row>
    <row r="15" spans="2:8" x14ac:dyDescent="0.3">
      <c r="B15" s="21" t="s">
        <v>22</v>
      </c>
      <c r="C15" s="17"/>
      <c r="D15" s="17"/>
      <c r="E15" s="17"/>
      <c r="F15" s="17"/>
      <c r="G15" s="17"/>
      <c r="H15" s="8"/>
    </row>
    <row r="16" spans="2:8" x14ac:dyDescent="0.3">
      <c r="B16" s="24" t="s">
        <v>23</v>
      </c>
      <c r="C16" s="22" t="s">
        <v>4</v>
      </c>
      <c r="D16" s="23" t="s">
        <v>5</v>
      </c>
      <c r="E16" s="25"/>
      <c r="F16" s="26">
        <f>E16</f>
        <v>0</v>
      </c>
      <c r="G16" s="17"/>
      <c r="H16" s="8"/>
    </row>
    <row r="17" spans="2:8" ht="28.8" x14ac:dyDescent="0.3">
      <c r="B17" s="24" t="s">
        <v>24</v>
      </c>
      <c r="C17" s="22">
        <v>8000</v>
      </c>
      <c r="D17" s="23" t="s">
        <v>6</v>
      </c>
      <c r="E17" s="25"/>
      <c r="F17" s="26">
        <f>SUM(C17*E17)</f>
        <v>0</v>
      </c>
      <c r="G17" s="17"/>
      <c r="H17" s="8"/>
    </row>
    <row r="18" spans="2:8" ht="28.8" x14ac:dyDescent="0.3">
      <c r="B18" s="24" t="s">
        <v>25</v>
      </c>
      <c r="C18" s="22">
        <v>4000</v>
      </c>
      <c r="D18" s="23" t="s">
        <v>6</v>
      </c>
      <c r="E18" s="25"/>
      <c r="F18" s="26">
        <f>SUM(C18*E18)</f>
        <v>0</v>
      </c>
      <c r="G18" s="17"/>
      <c r="H18" s="8"/>
    </row>
    <row r="19" spans="2:8" ht="28.8" x14ac:dyDescent="0.3">
      <c r="B19" s="24" t="s">
        <v>26</v>
      </c>
      <c r="C19" s="22">
        <v>800</v>
      </c>
      <c r="D19" s="23" t="s">
        <v>6</v>
      </c>
      <c r="E19" s="25"/>
      <c r="F19" s="26">
        <f>SUM(C19*E19)</f>
        <v>0</v>
      </c>
      <c r="G19" s="17"/>
      <c r="H19" s="8"/>
    </row>
    <row r="20" spans="2:8" ht="28.8" x14ac:dyDescent="0.3">
      <c r="B20" s="24" t="s">
        <v>27</v>
      </c>
      <c r="C20" s="22">
        <v>400</v>
      </c>
      <c r="D20" s="23" t="s">
        <v>6</v>
      </c>
      <c r="E20" s="25"/>
      <c r="F20" s="26">
        <f>SUM(C20*E20)</f>
        <v>0</v>
      </c>
      <c r="G20" s="17"/>
      <c r="H20" s="8"/>
    </row>
    <row r="21" spans="2:8" x14ac:dyDescent="0.3">
      <c r="B21" s="24" t="s">
        <v>8</v>
      </c>
      <c r="C21" s="22">
        <v>4000</v>
      </c>
      <c r="D21" s="23" t="s">
        <v>7</v>
      </c>
      <c r="E21" s="25"/>
      <c r="F21" s="26">
        <f>SUM(C21*E21)</f>
        <v>0</v>
      </c>
      <c r="G21" s="17"/>
      <c r="H21" s="8"/>
    </row>
    <row r="22" spans="2:8" x14ac:dyDescent="0.3">
      <c r="B22" s="15"/>
      <c r="C22" s="15"/>
      <c r="E22" s="29" t="s">
        <v>28</v>
      </c>
      <c r="F22" s="30">
        <f>SUM(F16:F21)</f>
        <v>0</v>
      </c>
      <c r="G22" s="17"/>
      <c r="H22" s="8"/>
    </row>
    <row r="23" spans="2:8" x14ac:dyDescent="0.3">
      <c r="B23" s="21" t="s">
        <v>29</v>
      </c>
      <c r="C23" s="15"/>
      <c r="G23" s="17"/>
      <c r="H23" s="8"/>
    </row>
    <row r="24" spans="2:8" x14ac:dyDescent="0.3">
      <c r="B24" s="24" t="s">
        <v>44</v>
      </c>
      <c r="C24" s="22">
        <v>1</v>
      </c>
      <c r="D24" s="23" t="s">
        <v>5</v>
      </c>
      <c r="E24" s="25"/>
      <c r="F24" s="26">
        <f>SUM(C24*E24)</f>
        <v>0</v>
      </c>
      <c r="G24" s="34" t="s">
        <v>47</v>
      </c>
      <c r="H24" s="8"/>
    </row>
    <row r="25" spans="2:8" x14ac:dyDescent="0.3">
      <c r="B25" s="24" t="s">
        <v>45</v>
      </c>
      <c r="C25" s="22">
        <v>1</v>
      </c>
      <c r="D25" s="23" t="s">
        <v>5</v>
      </c>
      <c r="E25" s="25"/>
      <c r="F25" s="26">
        <f>SUM(C25*E25)</f>
        <v>0</v>
      </c>
      <c r="H25" s="8"/>
    </row>
    <row r="26" spans="2:8" x14ac:dyDescent="0.3">
      <c r="B26" s="24" t="s">
        <v>46</v>
      </c>
      <c r="C26" s="22">
        <v>1</v>
      </c>
      <c r="D26" s="23" t="s">
        <v>5</v>
      </c>
      <c r="E26" s="25"/>
      <c r="F26" s="26">
        <f>SUM(C26*E26)</f>
        <v>0</v>
      </c>
      <c r="G26" s="17"/>
      <c r="H26" s="8"/>
    </row>
    <row r="27" spans="2:8" ht="144" x14ac:dyDescent="0.3">
      <c r="B27" s="24" t="s">
        <v>30</v>
      </c>
      <c r="C27" s="22"/>
      <c r="D27" s="23"/>
      <c r="E27" s="27"/>
      <c r="F27" s="27"/>
      <c r="G27" s="17"/>
      <c r="H27" s="8"/>
    </row>
    <row r="28" spans="2:8" x14ac:dyDescent="0.3">
      <c r="B28" s="15"/>
      <c r="C28" s="15"/>
      <c r="E28" s="29" t="s">
        <v>31</v>
      </c>
      <c r="F28" s="30">
        <f>F24</f>
        <v>0</v>
      </c>
      <c r="G28" s="17"/>
      <c r="H28" s="8"/>
    </row>
    <row r="29" spans="2:8" x14ac:dyDescent="0.3">
      <c r="B29" s="21" t="s">
        <v>32</v>
      </c>
      <c r="C29" s="15"/>
      <c r="F29" s="19"/>
      <c r="G29" s="17"/>
      <c r="H29" s="8"/>
    </row>
    <row r="30" spans="2:8" x14ac:dyDescent="0.3">
      <c r="B30" s="24" t="s">
        <v>33</v>
      </c>
      <c r="C30" s="22">
        <v>1</v>
      </c>
      <c r="D30" s="23" t="s">
        <v>5</v>
      </c>
      <c r="E30" s="25"/>
      <c r="F30" s="26">
        <f>SUM(C30*E30)</f>
        <v>0</v>
      </c>
      <c r="G30" s="17"/>
      <c r="H30" s="8"/>
    </row>
    <row r="31" spans="2:8" x14ac:dyDescent="0.3">
      <c r="B31" s="24" t="s">
        <v>34</v>
      </c>
      <c r="C31" s="22"/>
      <c r="D31" s="23"/>
      <c r="E31" s="23"/>
      <c r="F31" s="27"/>
      <c r="G31" s="17"/>
      <c r="H31" s="8"/>
    </row>
    <row r="32" spans="2:8" x14ac:dyDescent="0.3">
      <c r="B32" s="24" t="s">
        <v>35</v>
      </c>
      <c r="C32" s="22"/>
      <c r="D32" s="23"/>
      <c r="E32" s="23"/>
      <c r="F32" s="27"/>
      <c r="G32" s="17"/>
      <c r="H32" s="8"/>
    </row>
    <row r="33" spans="2:8" x14ac:dyDescent="0.3">
      <c r="B33" s="24" t="s">
        <v>36</v>
      </c>
      <c r="C33" s="22"/>
      <c r="D33" s="23"/>
      <c r="E33" s="23"/>
      <c r="F33" s="27"/>
      <c r="G33" s="17"/>
      <c r="H33" s="8"/>
    </row>
    <row r="34" spans="2:8" x14ac:dyDescent="0.3">
      <c r="B34" s="24" t="s">
        <v>37</v>
      </c>
      <c r="C34" s="22"/>
      <c r="D34" s="23"/>
      <c r="E34" s="23"/>
      <c r="F34" s="27"/>
      <c r="G34" s="17"/>
      <c r="H34" s="8"/>
    </row>
    <row r="35" spans="2:8" x14ac:dyDescent="0.3">
      <c r="B35" s="15"/>
      <c r="C35" s="15"/>
      <c r="E35" s="29" t="s">
        <v>38</v>
      </c>
      <c r="F35" s="30">
        <f>F30</f>
        <v>0</v>
      </c>
      <c r="G35" s="17"/>
      <c r="H35" s="8"/>
    </row>
    <row r="36" spans="2:8" x14ac:dyDescent="0.3">
      <c r="B36" s="15"/>
      <c r="C36" s="15"/>
      <c r="D36" s="17"/>
      <c r="E36" s="17"/>
      <c r="F36" s="17"/>
      <c r="G36" s="17"/>
      <c r="H36" s="8"/>
    </row>
    <row r="37" spans="2:8" ht="28.8" x14ac:dyDescent="0.3">
      <c r="B37" s="9" t="s">
        <v>39</v>
      </c>
      <c r="C37" s="9"/>
      <c r="D37" s="9"/>
      <c r="E37" s="33" t="s">
        <v>40</v>
      </c>
      <c r="F37" s="28">
        <f>SUM(F22+F28+F35)</f>
        <v>0</v>
      </c>
      <c r="G37" s="9"/>
      <c r="H37" s="8"/>
    </row>
    <row r="40" spans="2:8" x14ac:dyDescent="0.3">
      <c r="B40" s="35" t="s">
        <v>41</v>
      </c>
      <c r="C40" s="35"/>
      <c r="D40" s="35"/>
      <c r="E40" s="35"/>
      <c r="F40" s="35"/>
      <c r="G40" s="35"/>
    </row>
    <row r="41" spans="2:8" x14ac:dyDescent="0.3">
      <c r="B41" s="10" t="s">
        <v>42</v>
      </c>
      <c r="C41" s="10"/>
      <c r="E41" s="10" t="s">
        <v>43</v>
      </c>
    </row>
    <row r="42" spans="2:8" x14ac:dyDescent="0.3">
      <c r="B42" s="20"/>
      <c r="C42" s="10"/>
      <c r="E42" s="12"/>
      <c r="F42" s="13"/>
      <c r="G42" s="13"/>
    </row>
    <row r="43" spans="2:8" x14ac:dyDescent="0.3">
      <c r="C43" s="10"/>
      <c r="E43" s="12"/>
      <c r="F43" s="13"/>
      <c r="G43" s="13"/>
    </row>
    <row r="44" spans="2:8" x14ac:dyDescent="0.3">
      <c r="B44" s="10" t="s">
        <v>15</v>
      </c>
      <c r="C44" s="11"/>
      <c r="E44" s="13"/>
      <c r="F44" s="13"/>
      <c r="G44" s="13"/>
    </row>
    <row r="45" spans="2:8" x14ac:dyDescent="0.3">
      <c r="B45" s="20"/>
      <c r="C45" s="11"/>
      <c r="E45" s="13"/>
      <c r="F45" s="13"/>
      <c r="G45" s="13"/>
    </row>
    <row r="46" spans="2:8" x14ac:dyDescent="0.3">
      <c r="B46" s="14"/>
      <c r="C46" s="14"/>
    </row>
  </sheetData>
  <mergeCells count="8">
    <mergeCell ref="B40:G40"/>
    <mergeCell ref="C11:G11"/>
    <mergeCell ref="B13:G13"/>
    <mergeCell ref="C9:G9"/>
    <mergeCell ref="B2:G2"/>
    <mergeCell ref="C4:G4"/>
    <mergeCell ref="C5:G5"/>
    <mergeCell ref="C6:G6"/>
  </mergeCells>
  <pageMargins left="0.7" right="0.7" top="0.75" bottom="0.75" header="0.3" footer="0.3"/>
  <pageSetup paperSize="9"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4a38e71-e6eb-4d79-98c9-1699c7ce4875" xsi:nil="true"/>
    <lcf76f155ced4ddcb4097134ff3c332f xmlns="a3c57692-6e88-4874-9b75-fc2053cfd89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2F50D8AE4EEB4CBDC2CC3875BD3114" ma:contentTypeVersion="13" ma:contentTypeDescription="Een nieuw document maken." ma:contentTypeScope="" ma:versionID="7d6f543d82af3bcc384e603ef7cf7e00">
  <xsd:schema xmlns:xsd="http://www.w3.org/2001/XMLSchema" xmlns:xs="http://www.w3.org/2001/XMLSchema" xmlns:p="http://schemas.microsoft.com/office/2006/metadata/properties" xmlns:ns2="a3c57692-6e88-4874-9b75-fc2053cfd89c" xmlns:ns3="c4a38e71-e6eb-4d79-98c9-1699c7ce4875" targetNamespace="http://schemas.microsoft.com/office/2006/metadata/properties" ma:root="true" ma:fieldsID="17214481f2e0a507c758bdbfd3dd7b97" ns2:_="" ns3:_="">
    <xsd:import namespace="a3c57692-6e88-4874-9b75-fc2053cfd89c"/>
    <xsd:import namespace="c4a38e71-e6eb-4d79-98c9-1699c7ce48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57692-6e88-4874-9b75-fc2053cfd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38e71-e6eb-4d79-98c9-1699c7ce487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c74005fc-0d0d-4fec-b586-b0a33f97cc81}" ma:internalName="TaxCatchAll" ma:showField="CatchAllData" ma:web="c4a38e71-e6eb-4d79-98c9-1699c7ce4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437B05-E6CF-4C96-8446-B1992B73D48F}">
  <ds:schemaRefs>
    <ds:schemaRef ds:uri="http://schemas.microsoft.com/sharepoint/v3/contenttype/forms"/>
  </ds:schemaRefs>
</ds:datastoreItem>
</file>

<file path=customXml/itemProps2.xml><?xml version="1.0" encoding="utf-8"?>
<ds:datastoreItem xmlns:ds="http://schemas.openxmlformats.org/officeDocument/2006/customXml" ds:itemID="{05ED53D3-D38C-43FF-A99F-D76AE34CD7B3}">
  <ds:schemaRefs>
    <ds:schemaRef ds:uri="a3c57692-6e88-4874-9b75-fc2053cfd89c"/>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c4a38e71-e6eb-4d79-98c9-1699c7ce4875"/>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5970207-609E-421C-B930-9E98396DF9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c57692-6e88-4874-9b75-fc2053cfd89c"/>
    <ds:schemaRef ds:uri="c4a38e71-e6eb-4d79-98c9-1699c7ce48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 tekeningbeh</vt:lpstr>
      <vt:lpstr>'Prijsinvulformulier tekeningbeh'!Afdrukbereik</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Putte, Maarten van</dc:creator>
  <cp:keywords/>
  <dc:description/>
  <cp:lastModifiedBy>Moulah Rabbi, Mohamed</cp:lastModifiedBy>
  <cp:revision/>
  <dcterms:created xsi:type="dcterms:W3CDTF">2024-11-27T10:42:52Z</dcterms:created>
  <dcterms:modified xsi:type="dcterms:W3CDTF">2025-10-03T13:40:35Z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0x010100EA2F50D8AE4EEB4CBDC2CC3875BD3114</vt:lpwstr>
  </property>
  <property fmtid="{D5CDD505-2E9C-101B-9397-08002B2CF9AE}" pid="3" name="MediaServiceImageTags">
    <vt:lpwstr/>
  </property>
</Properties>
</file>