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gdghornederland-my.sharepoint.com/personal/bvandenoetelaar_ggdghor_nl/Documents/Documenten/Gezondheidsmonitor/Bijlagen EA Gzm/"/>
    </mc:Choice>
  </mc:AlternateContent>
  <xr:revisionPtr revIDLastSave="37" documentId="8_{DD0E86B5-92E3-45A0-AB92-0CFD87BD4867}" xr6:coauthVersionLast="47" xr6:coauthVersionMax="47" xr10:uidLastSave="{8F3C8188-C2D2-4035-99E5-B30A2D91BA0F}"/>
  <bookViews>
    <workbookView xWindow="-110" yWindow="-110" windowWidth="38620" windowHeight="2110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8" i="1"/>
  <c r="G17" i="1"/>
  <c r="G16" i="1"/>
  <c r="G7" i="1" l="1"/>
  <c r="G24" i="1" l="1"/>
  <c r="G25" i="1" s="1"/>
  <c r="G15" i="1"/>
  <c r="G11" i="1"/>
  <c r="G10" i="1"/>
  <c r="G9" i="1"/>
  <c r="G8" i="1"/>
  <c r="G12" i="1" l="1"/>
  <c r="G21" i="1"/>
  <c r="G28" i="1" l="1"/>
</calcChain>
</file>

<file path=xl/sharedStrings.xml><?xml version="1.0" encoding="utf-8"?>
<sst xmlns="http://schemas.openxmlformats.org/spreadsheetml/2006/main" count="62" uniqueCount="41">
  <si>
    <t>PRIJZENBLAD t.b.v. GEZONDHEIDSMONITOR JEUGD 2026</t>
  </si>
  <si>
    <t>A. Ontwikkelkosten van vragenlijst en maatwerk Regulier onderwijs</t>
  </si>
  <si>
    <t>Rekeneenheid</t>
  </si>
  <si>
    <t>Prijs per stuk</t>
  </si>
  <si>
    <t>Vermenigvuldigingsfactor</t>
  </si>
  <si>
    <t>Toelichting bij vermenigvuldigingsfactor</t>
  </si>
  <si>
    <t>Fictieve Prijzen</t>
  </si>
  <si>
    <t xml:space="preserve">Ontwikkeling basisvragenlijst (digitalisering tot 200 vragen (items) zoals gedefinieerd in Offerteaanvraag). 
Dit is inclusief meerdere testrondes* </t>
  </si>
  <si>
    <t>Eenmalig</t>
  </si>
  <si>
    <t>Opdrachtgever houdt rekening met eenmalige digitalisering</t>
  </si>
  <si>
    <t>Ontwikkeling maatwerkvragenlijst zonder aanvullende vragen/items.  
(Inclusief Testen en één wijzigingsronde)**</t>
  </si>
  <si>
    <t>Per GGD</t>
  </si>
  <si>
    <t>Opdrachtgever houdt rekening met 4 regionale GGD'en die een maatwerkvariant willen, zonder aanvullende vragen.</t>
  </si>
  <si>
    <t>Ontwikkeling maatwerkvragenlijst 25 aanvullende vragen/items.  
(Inclusief Testen en één wijzigingsronde)**</t>
  </si>
  <si>
    <t>Opdrachtgever houdt rekening met 9 regionale GGD'en die een maatwerkvariant willen, met 25 aanvullende vragen.</t>
  </si>
  <si>
    <t>Ontwikkeling maatwerkvragenlijst 50 aanvullende vragen/items.  
(Inclusief Testen en één wijzigingsronde)**</t>
  </si>
  <si>
    <t>Opdrachtgever houdt rekening met 9 regionale GGD'en die een maatwerkvariant willen, met 50 aanvullende vragen..</t>
  </si>
  <si>
    <t>Ontwikkeling maatwerkvragenlijst 75 tot en met 100 aanvullende vragen/items.  
(Inclusief Testen en één wijzigingsronde)**</t>
  </si>
  <si>
    <t>Opdrachtgever houdt rekening met 4 regionale GGD'en die een maatwerkvariant willen, met 75 of meer  aanvullende vragen.</t>
  </si>
  <si>
    <t>Totaal</t>
  </si>
  <si>
    <t>B. Ondersteuning tijdens uitvoering</t>
  </si>
  <si>
    <t>Ondersteuning ICT (0.a. responstool)</t>
  </si>
  <si>
    <t xml:space="preserve">Opdrachtgever houdt rekening met een fictieve inschatting van 30 uur ondersteuning per maand dat de monitor actief is. </t>
  </si>
  <si>
    <t>Technische- en algemene helpdesk (via telefoon en e-mail, opstellen Q&amp;A-lijst, etc.)</t>
  </si>
  <si>
    <t xml:space="preserve">Opdrachtgever houdt rekening met gebeld/gemaild worden door scholen of GGD'en en werkt mee aan opstellen van Q&amp;A-lijst. </t>
  </si>
  <si>
    <t>Overleg, afstemming en evaluatie</t>
  </si>
  <si>
    <t>Opdrachtgever houdt rekening met centrale voortgangsgesprekken, afstemming met alle partijen en centrale evaluatie.</t>
  </si>
  <si>
    <t>Opleveren van proef- (5) en eindbestanden (26) basisvragenlijst aan RIVM  en proef- (ten minste 26) en eindbestanden (26) maatwerkvragenlijsten aan betreffende GGD'en/gemeente Utrecht</t>
  </si>
  <si>
    <t xml:space="preserve">Opdrachtgever houdt rekening met tenminste 31 proefbestanden en 52 eindbestanden voor het RIVM en GGD'en/gemeente Utrecht. </t>
  </si>
  <si>
    <t xml:space="preserve">Tarief voor aanpassing van (maatwerk)vragenlijst </t>
  </si>
  <si>
    <t>Prijs per uur op nacalculatie</t>
  </si>
  <si>
    <t>Opdrachtgever houdt rekening met een fictieve inschatting van 26 uur ondersteuning.</t>
  </si>
  <si>
    <t>Tarief voor onvoorzien meerwerk</t>
  </si>
  <si>
    <t xml:space="preserve">Opdrachtgever houdt rekening met een week onvoorzien meerwerk. </t>
  </si>
  <si>
    <t>C. OPTIONEEL Ontwikkelkosten van vragenlijst en maatwerk Speciaal onderwijs</t>
  </si>
  <si>
    <t>Ontwikkeling versimpelde vragenlijst (digitalisering tot 50 vragen zoals gedefinieerd in Offerteaanvraag)</t>
  </si>
  <si>
    <t>Opdrachtgever houdt rekening met eenmalige digitalisering van 5 vragenlijsten voor 5 GGD'en.</t>
  </si>
  <si>
    <t>Uw Fictieve Inschrijfprijs</t>
  </si>
  <si>
    <t xml:space="preserve">* De basisvragenlijst behoeft meerdere testrondes om alle programmeer en verwijsfouten eruit te kunnen halen. Er zijn maximaal 2 contactpersonen namens Opdrachtgever. </t>
  </si>
  <si>
    <t xml:space="preserve">** GGD'en mogen na het testen van hun vragenlijst nog éénmalig wijzigingen aangeven, met een maximum van 1 uur werk voor Opdrachtnemer. </t>
  </si>
  <si>
    <r>
      <rPr>
        <sz val="11"/>
        <color rgb="FF000000"/>
        <rFont val="Calibri"/>
        <scheme val="minor"/>
      </rPr>
      <t xml:space="preserve">U wordt verzocht dit prijzenblad in te vullen en toe te voegen aan uw Inschrijving. Hierbij gelden de voorschriften zoals opgenomen in het Beschrijvend document. 
Het is niet toegestaan negatieve prijzen in te vullen dan wel het prijzenblad zodanig in te vullen dat u daarmee de beoordelingssystematiek frustreert. 
U wordt verzocht prijzen in te vullen voor elk van de aangegeven prijsonderdelen. Dit kunt u doen in de geel gemarkeerde velden. 
De in dit prijzenblad opgenomen prijsonderdelen zijn uitgedrukt in een rekeneenheid, u dient rekening te houden met de aangegeven rekeneenheden. De prijzen die u per prijsonderdeel invult worden vermenigvuldigd met een vermenigfuldigingsfactor ter bepaling van een Fictieve Inschrijfprijs. Deze Fictieve Inschrijfprijs wordt gebruikt om alle Inschrijvingen op gelijke wijze te kunnen beoordelen. De door u aangeboden Fictieve Inschrijfprijs wordt gebruikt ter bepaling van de door u behaalde score voor het gunningscriterium Prijs. De wijze waarop uw score voor het gunningscriterium Prijs wordt bepaald vindt u terug in het Beschrijvend document. 
</t>
    </r>
    <r>
      <rPr>
        <b/>
        <sz val="11"/>
        <color rgb="FF000000"/>
        <rFont val="Calibri"/>
        <scheme val="minor"/>
      </rPr>
      <t>LET OP!</t>
    </r>
    <r>
      <rPr>
        <sz val="11"/>
        <color rgb="FF000000"/>
        <rFont val="Calibri"/>
        <scheme val="minor"/>
      </rPr>
      <t xml:space="preserve"> Opdrachtgever geeft in dit prijzenblad een toelichting op de vermenigvuldigingsfactoren die gehanteerd worden. Opdrachtgever wijst er nadrukkelijk op dat deze vermenigvuldigingsfactoren een </t>
    </r>
    <r>
      <rPr>
        <u/>
        <sz val="11"/>
        <color rgb="FF000000"/>
        <rFont val="Calibri"/>
        <scheme val="minor"/>
      </rPr>
      <t>fictieve benadering zijn van de omvang van de Opdracht</t>
    </r>
    <r>
      <rPr>
        <sz val="11"/>
        <color rgb="FF000000"/>
        <rFont val="Calibri"/>
        <scheme val="minor"/>
      </rPr>
      <t xml:space="preserve">. De fictieve opbouw van de omvang van de opdracht zoals gepresenteerd in dit prijzenblad is niet bedoeld als weergave van de realiteit, maar dient ter borging van een gelijk speelveld voor alle aanbieders. </t>
    </r>
    <r>
      <rPr>
        <b/>
        <sz val="11"/>
        <color rgb="FF000000"/>
        <rFont val="Calibri"/>
        <scheme val="minor"/>
      </rPr>
      <t xml:space="preserve">De prijzen die in kolom D worden opgegeven zijn de prijzen die daadwerkelijk gefactueerd kunnen worden. 
</t>
    </r>
    <r>
      <rPr>
        <sz val="11"/>
        <color rgb="FF000000"/>
        <rFont val="Calibri"/>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</si>
</sst>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sz val="11"/>
      <color rgb="FF000000"/>
      <name val="Calibri"/>
      <scheme val="minor"/>
    </font>
    <font>
      <b/>
      <sz val="11"/>
      <color rgb="FF000000"/>
      <name val="Calibri"/>
      <scheme val="minor"/>
    </font>
    <font>
      <u/>
      <sz val="11"/>
      <color rgb="FF000000"/>
      <name val="Calibri"/>
      <scheme val="minor"/>
    </font>
  </fonts>
  <fills count="8">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tint="-0.14999847407452621"/>
        <bgColor indexed="64"/>
      </patternFill>
    </fill>
    <fill>
      <patternFill patternType="solid">
        <fgColor theme="5"/>
        <bgColor indexed="64"/>
      </patternFill>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9">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right"/>
    </xf>
    <xf numFmtId="44" fontId="0" fillId="0" borderId="1" xfId="0" applyNumberFormat="1" applyBorder="1"/>
    <xf numFmtId="44" fontId="2" fillId="0" borderId="1" xfId="0" applyNumberFormat="1" applyFont="1" applyBorder="1"/>
    <xf numFmtId="0" fontId="1" fillId="3" borderId="1" xfId="0" applyFont="1" applyFill="1" applyBorder="1"/>
    <xf numFmtId="0" fontId="1" fillId="5" borderId="1" xfId="0" applyFont="1" applyFill="1" applyBorder="1"/>
    <xf numFmtId="0" fontId="0" fillId="0" borderId="1" xfId="0" applyBorder="1" applyAlignment="1">
      <alignment horizontal="left" vertical="top" wrapText="1"/>
    </xf>
    <xf numFmtId="0" fontId="1" fillId="6" borderId="2" xfId="0" applyFont="1" applyFill="1" applyBorder="1"/>
    <xf numFmtId="0" fontId="4" fillId="7" borderId="1" xfId="0" applyFont="1" applyFill="1" applyBorder="1"/>
    <xf numFmtId="44" fontId="2" fillId="4" borderId="1" xfId="0" applyNumberFormat="1" applyFont="1" applyFill="1" applyBorder="1"/>
    <xf numFmtId="0" fontId="0" fillId="7" borderId="1" xfId="0" applyFill="1" applyBorder="1" applyAlignment="1">
      <alignment wrapText="1"/>
    </xf>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center"/>
    </xf>
    <xf numFmtId="0" fontId="4" fillId="0" borderId="1" xfId="0" applyFont="1" applyBorder="1" applyAlignment="1">
      <alignment horizontal="left" vertical="top" wrapText="1"/>
    </xf>
    <xf numFmtId="44" fontId="0" fillId="0" borderId="1" xfId="1" applyFont="1" applyBorder="1" applyProtection="1"/>
    <xf numFmtId="0" fontId="4" fillId="0" borderId="1" xfId="0" applyFont="1" applyBorder="1" applyAlignment="1">
      <alignment wrapText="1" shrinkToFit="1"/>
    </xf>
    <xf numFmtId="44" fontId="0" fillId="2" borderId="1" xfId="0" applyNumberFormat="1" applyFill="1" applyBorder="1" applyProtection="1">
      <protection locked="0"/>
    </xf>
    <xf numFmtId="44" fontId="4" fillId="2" borderId="1" xfId="0" applyNumberFormat="1" applyFont="1" applyFill="1" applyBorder="1" applyProtection="1">
      <protection locked="0"/>
    </xf>
    <xf numFmtId="0" fontId="3" fillId="0" borderId="0" xfId="0" applyFont="1" applyAlignment="1">
      <alignment horizontal="left"/>
    </xf>
    <xf numFmtId="0" fontId="6"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4" borderId="2" xfId="0" applyFont="1" applyFill="1" applyBorder="1" applyAlignment="1">
      <alignment horizontal="right"/>
    </xf>
    <xf numFmtId="0" fontId="2" fillId="4" borderId="3" xfId="0" applyFont="1" applyFill="1" applyBorder="1" applyAlignment="1">
      <alignment horizontal="right"/>
    </xf>
    <xf numFmtId="0" fontId="2" fillId="4" borderId="4" xfId="0" applyFont="1" applyFill="1" applyBorder="1" applyAlignment="1">
      <alignment horizontal="righ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GridLines="0" tabSelected="1" zoomScale="110" zoomScaleNormal="110" workbookViewId="0">
      <selection activeCell="B4" sqref="B4:G4"/>
    </sheetView>
  </sheetViews>
  <sheetFormatPr defaultColWidth="0" defaultRowHeight="14.5" zeroHeight="1" x14ac:dyDescent="0.35"/>
  <cols>
    <col min="1" max="1" width="4.453125" customWidth="1"/>
    <col min="2" max="2" width="108.1796875" customWidth="1"/>
    <col min="3" max="3" width="16.7265625" customWidth="1"/>
    <col min="4" max="4" width="16.1796875" customWidth="1"/>
    <col min="5" max="5" width="33.7265625" customWidth="1"/>
    <col min="6" max="6" width="38.7265625" customWidth="1"/>
    <col min="7" max="7" width="26.26953125" customWidth="1"/>
    <col min="8" max="8" width="9.1796875" customWidth="1"/>
    <col min="9" max="16384" width="9.1796875" hidden="1"/>
  </cols>
  <sheetData>
    <row r="1" spans="2:7" x14ac:dyDescent="0.35">
      <c r="B1" s="22" t="s">
        <v>0</v>
      </c>
      <c r="C1" s="22"/>
      <c r="D1" s="22"/>
    </row>
    <row r="2" spans="2:7" x14ac:dyDescent="0.35">
      <c r="B2" s="22"/>
      <c r="C2" s="22"/>
      <c r="D2" s="22"/>
    </row>
    <row r="3" spans="2:7" ht="15" thickBot="1" x14ac:dyDescent="0.4"/>
    <row r="4" spans="2:7" ht="171" customHeight="1" thickBot="1" x14ac:dyDescent="0.4">
      <c r="B4" s="23" t="s">
        <v>40</v>
      </c>
      <c r="C4" s="24"/>
      <c r="D4" s="24"/>
      <c r="E4" s="24"/>
      <c r="F4" s="24"/>
      <c r="G4" s="25"/>
    </row>
    <row r="5" spans="2:7" x14ac:dyDescent="0.35"/>
    <row r="6" spans="2:7" x14ac:dyDescent="0.35">
      <c r="B6" s="8" t="s">
        <v>1</v>
      </c>
      <c r="C6" s="8" t="s">
        <v>2</v>
      </c>
      <c r="D6" s="8" t="s">
        <v>3</v>
      </c>
      <c r="E6" s="8" t="s">
        <v>4</v>
      </c>
      <c r="F6" s="8" t="s">
        <v>5</v>
      </c>
      <c r="G6" s="8" t="s">
        <v>6</v>
      </c>
    </row>
    <row r="7" spans="2:7" ht="29" x14ac:dyDescent="0.35">
      <c r="B7" s="13" t="s">
        <v>7</v>
      </c>
      <c r="C7" s="1" t="s">
        <v>8</v>
      </c>
      <c r="D7" s="20"/>
      <c r="E7" s="2">
        <v>1</v>
      </c>
      <c r="F7" s="9" t="s">
        <v>9</v>
      </c>
      <c r="G7" s="5">
        <f>D7*E7</f>
        <v>0</v>
      </c>
    </row>
    <row r="8" spans="2:7" ht="45" customHeight="1" x14ac:dyDescent="0.35">
      <c r="B8" s="3" t="s">
        <v>10</v>
      </c>
      <c r="C8" s="1" t="s">
        <v>11</v>
      </c>
      <c r="D8" s="20"/>
      <c r="E8" s="2">
        <v>4</v>
      </c>
      <c r="F8" s="9" t="s">
        <v>12</v>
      </c>
      <c r="G8" s="5">
        <f t="shared" ref="G8:G11" si="0">D8*E8</f>
        <v>0</v>
      </c>
    </row>
    <row r="9" spans="2:7" ht="45" customHeight="1" x14ac:dyDescent="0.35">
      <c r="B9" s="3" t="s">
        <v>13</v>
      </c>
      <c r="C9" s="1" t="s">
        <v>11</v>
      </c>
      <c r="D9" s="20"/>
      <c r="E9" s="2">
        <v>9</v>
      </c>
      <c r="F9" s="9" t="s">
        <v>14</v>
      </c>
      <c r="G9" s="5">
        <f t="shared" si="0"/>
        <v>0</v>
      </c>
    </row>
    <row r="10" spans="2:7" ht="45" customHeight="1" x14ac:dyDescent="0.35">
      <c r="B10" s="3" t="s">
        <v>15</v>
      </c>
      <c r="C10" s="1" t="s">
        <v>11</v>
      </c>
      <c r="D10" s="20"/>
      <c r="E10" s="2">
        <v>9</v>
      </c>
      <c r="F10" s="9" t="s">
        <v>16</v>
      </c>
      <c r="G10" s="5">
        <f t="shared" si="0"/>
        <v>0</v>
      </c>
    </row>
    <row r="11" spans="2:7" ht="45" customHeight="1" x14ac:dyDescent="0.35">
      <c r="B11" s="3" t="s">
        <v>17</v>
      </c>
      <c r="C11" s="1" t="s">
        <v>11</v>
      </c>
      <c r="D11" s="20"/>
      <c r="E11" s="2">
        <v>4</v>
      </c>
      <c r="F11" s="9" t="s">
        <v>18</v>
      </c>
      <c r="G11" s="5">
        <f t="shared" si="0"/>
        <v>0</v>
      </c>
    </row>
    <row r="12" spans="2:7" x14ac:dyDescent="0.35">
      <c r="B12" s="26" t="s">
        <v>19</v>
      </c>
      <c r="C12" s="27"/>
      <c r="D12" s="27"/>
      <c r="E12" s="27"/>
      <c r="F12" s="28"/>
      <c r="G12" s="12">
        <f>SUM(G7:G11)</f>
        <v>0</v>
      </c>
    </row>
    <row r="13" spans="2:7" x14ac:dyDescent="0.35">
      <c r="B13" s="4"/>
      <c r="C13" s="4"/>
      <c r="D13" s="4"/>
      <c r="E13" s="4"/>
      <c r="F13" s="4"/>
    </row>
    <row r="14" spans="2:7" x14ac:dyDescent="0.35">
      <c r="B14" s="8" t="s">
        <v>20</v>
      </c>
      <c r="C14" s="8" t="s">
        <v>2</v>
      </c>
      <c r="D14" s="8" t="s">
        <v>3</v>
      </c>
      <c r="E14" s="8" t="s">
        <v>4</v>
      </c>
      <c r="F14" s="8" t="s">
        <v>5</v>
      </c>
      <c r="G14" s="8" t="s">
        <v>6</v>
      </c>
    </row>
    <row r="15" spans="2:7" ht="48" customHeight="1" x14ac:dyDescent="0.35">
      <c r="B15" s="1" t="s">
        <v>21</v>
      </c>
      <c r="C15" s="3" t="s">
        <v>8</v>
      </c>
      <c r="D15" s="20"/>
      <c r="E15" s="2">
        <v>1</v>
      </c>
      <c r="F15" s="9" t="s">
        <v>22</v>
      </c>
      <c r="G15" s="5">
        <f>D15*E15</f>
        <v>0</v>
      </c>
    </row>
    <row r="16" spans="2:7" ht="61.5" customHeight="1" x14ac:dyDescent="0.35">
      <c r="B16" s="14" t="s">
        <v>23</v>
      </c>
      <c r="C16" s="15" t="s">
        <v>8</v>
      </c>
      <c r="D16" s="21"/>
      <c r="E16" s="16">
        <v>1</v>
      </c>
      <c r="F16" s="17" t="s">
        <v>24</v>
      </c>
      <c r="G16" s="18">
        <f>D16*E16</f>
        <v>0</v>
      </c>
    </row>
    <row r="17" spans="2:7" ht="48" customHeight="1" x14ac:dyDescent="0.35">
      <c r="B17" s="14" t="s">
        <v>25</v>
      </c>
      <c r="C17" s="15" t="s">
        <v>8</v>
      </c>
      <c r="D17" s="21"/>
      <c r="E17" s="16">
        <v>1</v>
      </c>
      <c r="F17" s="17" t="s">
        <v>26</v>
      </c>
      <c r="G17" s="18">
        <f t="shared" ref="G17:G20" si="1">D17*E17</f>
        <v>0</v>
      </c>
    </row>
    <row r="18" spans="2:7" ht="59.25" customHeight="1" x14ac:dyDescent="0.35">
      <c r="B18" s="19" t="s">
        <v>27</v>
      </c>
      <c r="C18" s="15" t="s">
        <v>8</v>
      </c>
      <c r="D18" s="21"/>
      <c r="E18" s="16">
        <v>1</v>
      </c>
      <c r="F18" s="17" t="s">
        <v>28</v>
      </c>
      <c r="G18" s="18">
        <f t="shared" si="1"/>
        <v>0</v>
      </c>
    </row>
    <row r="19" spans="2:7" ht="48" customHeight="1" x14ac:dyDescent="0.35">
      <c r="B19" s="14" t="s">
        <v>29</v>
      </c>
      <c r="C19" s="15" t="s">
        <v>30</v>
      </c>
      <c r="D19" s="21"/>
      <c r="E19" s="16">
        <v>26</v>
      </c>
      <c r="F19" s="17" t="s">
        <v>31</v>
      </c>
      <c r="G19" s="18">
        <f t="shared" si="1"/>
        <v>0</v>
      </c>
    </row>
    <row r="20" spans="2:7" ht="29" x14ac:dyDescent="0.35">
      <c r="B20" s="14" t="s">
        <v>32</v>
      </c>
      <c r="C20" s="15" t="s">
        <v>30</v>
      </c>
      <c r="D20" s="21"/>
      <c r="E20" s="16">
        <v>36</v>
      </c>
      <c r="F20" s="17" t="s">
        <v>33</v>
      </c>
      <c r="G20" s="18">
        <f t="shared" si="1"/>
        <v>0</v>
      </c>
    </row>
    <row r="21" spans="2:7" x14ac:dyDescent="0.35">
      <c r="B21" s="26" t="s">
        <v>19</v>
      </c>
      <c r="C21" s="27"/>
      <c r="D21" s="27"/>
      <c r="E21" s="27"/>
      <c r="F21" s="28"/>
      <c r="G21" s="12">
        <f>SUM(G15:G20)</f>
        <v>0</v>
      </c>
    </row>
    <row r="22" spans="2:7" x14ac:dyDescent="0.35"/>
    <row r="23" spans="2:7" x14ac:dyDescent="0.35">
      <c r="B23" s="7" t="s">
        <v>34</v>
      </c>
      <c r="C23" s="7" t="s">
        <v>2</v>
      </c>
      <c r="D23" s="7" t="s">
        <v>3</v>
      </c>
      <c r="E23" s="7" t="s">
        <v>4</v>
      </c>
      <c r="F23" s="7" t="s">
        <v>5</v>
      </c>
      <c r="G23" s="7" t="s">
        <v>6</v>
      </c>
    </row>
    <row r="24" spans="2:7" ht="43.5" x14ac:dyDescent="0.35">
      <c r="B24" s="11" t="s">
        <v>35</v>
      </c>
      <c r="C24" s="1" t="s">
        <v>8</v>
      </c>
      <c r="D24" s="20"/>
      <c r="E24" s="2">
        <v>5</v>
      </c>
      <c r="F24" s="9" t="s">
        <v>36</v>
      </c>
      <c r="G24" s="5">
        <f t="shared" ref="G24" si="2">D24*E24</f>
        <v>0</v>
      </c>
    </row>
    <row r="25" spans="2:7" x14ac:dyDescent="0.35">
      <c r="B25" s="26" t="s">
        <v>19</v>
      </c>
      <c r="C25" s="27"/>
      <c r="D25" s="27"/>
      <c r="E25" s="27"/>
      <c r="F25" s="28"/>
      <c r="G25" s="12">
        <f>G24</f>
        <v>0</v>
      </c>
    </row>
    <row r="26" spans="2:7" x14ac:dyDescent="0.35">
      <c r="B26" s="4"/>
      <c r="C26" s="4"/>
      <c r="D26" s="4"/>
      <c r="E26" s="4"/>
      <c r="F26" s="4"/>
    </row>
    <row r="27" spans="2:7" x14ac:dyDescent="0.35"/>
    <row r="28" spans="2:7" x14ac:dyDescent="0.35">
      <c r="F28" s="10" t="s">
        <v>37</v>
      </c>
      <c r="G28" s="6">
        <f>SUM(G12,G21,G25,)</f>
        <v>0</v>
      </c>
    </row>
    <row r="29" spans="2:7" x14ac:dyDescent="0.35">
      <c r="B29" t="s">
        <v>38</v>
      </c>
    </row>
    <row r="30" spans="2:7" x14ac:dyDescent="0.35">
      <c r="B30" t="s">
        <v>39</v>
      </c>
    </row>
    <row r="31" spans="2:7" x14ac:dyDescent="0.35"/>
    <row r="32" spans="2:7"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sheetProtection algorithmName="SHA-512" hashValue="aWNhM+sFyPV91BbSB4PtXFb2OvjuwXZn68Hl/7kPkA0O+XPm15JH/M/FGMJFeG/8TK0DHK+o8VXz9XNjUpwE2g==" saltValue="HbJydt2eu5lN2ESOLsHfUg==" spinCount="100000" sheet="1" objects="1" scenarios="1"/>
  <protectedRanges>
    <protectedRange sqref="D16:D20" name="Bereik3"/>
  </protectedRanges>
  <mergeCells count="5">
    <mergeCell ref="B1:D2"/>
    <mergeCell ref="B4:G4"/>
    <mergeCell ref="B12:F12"/>
    <mergeCell ref="B25:F25"/>
    <mergeCell ref="B21:F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E87ABD46EBB48AC6372482E124D15" ma:contentTypeVersion="3" ma:contentTypeDescription="Een nieuw document maken." ma:contentTypeScope="" ma:versionID="0d0cdde32dc12eec4ef83ae9bff97003">
  <xsd:schema xmlns:xsd="http://www.w3.org/2001/XMLSchema" xmlns:xs="http://www.w3.org/2001/XMLSchema" xmlns:p="http://schemas.microsoft.com/office/2006/metadata/properties" xmlns:ns2="1861dacc-6a22-45e2-986b-47a8f21cdd35" targetNamespace="http://schemas.microsoft.com/office/2006/metadata/properties" ma:root="true" ma:fieldsID="f39254903f66d0cd597e9dd3536157ae" ns2:_="">
    <xsd:import namespace="1861dacc-6a22-45e2-986b-47a8f21cdd3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1dacc-6a22-45e2-986b-47a8f21cd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075DE7-E066-4E06-B8F9-7EB30FC42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1dacc-6a22-45e2-986b-47a8f21cd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05D7C-AB8B-4936-BDF5-58DDF541A0C2}">
  <ds:schemaRefs>
    <ds:schemaRef ds:uri="http://schemas.microsoft.com/sharepoint/v3/contenttype/forms"/>
  </ds:schemaRefs>
</ds:datastoreItem>
</file>

<file path=customXml/itemProps3.xml><?xml version="1.0" encoding="utf-8"?>
<ds:datastoreItem xmlns:ds="http://schemas.openxmlformats.org/officeDocument/2006/customXml" ds:itemID="{AAAA6EBB-239F-4C00-A7BF-35313114F7A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eb49793-3fd2-4101-9947-fbc0f9b2d2f2}" enabled="0" method="" siteId="{feb49793-3fd2-4101-9947-fbc0f9b2d2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 Lopulalan</dc:creator>
  <cp:keywords/>
  <dc:description/>
  <cp:lastModifiedBy>Ben van den Oetelaar</cp:lastModifiedBy>
  <cp:revision/>
  <dcterms:created xsi:type="dcterms:W3CDTF">2021-04-15T09:44:10Z</dcterms:created>
  <dcterms:modified xsi:type="dcterms:W3CDTF">2025-12-23T13:07:52Z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0x010100001E87ABD46EBB48AC6372482E124D15</vt:lpwstr>
  </property>
</Properties>
</file>