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Tjerk Wierda\Downloads\"/>
    </mc:Choice>
  </mc:AlternateContent>
  <xr:revisionPtr revIDLastSave="0" documentId="8_{506AC8A9-57AE-44E3-B911-AB1AE606807E}" xr6:coauthVersionLast="47" xr6:coauthVersionMax="47" xr10:uidLastSave="{00000000-0000-0000-0000-000000000000}"/>
  <bookViews>
    <workbookView xWindow="23388" yWindow="0" windowWidth="21600" windowHeight="12336" xr2:uid="{CD1AD9CD-D3EB-4170-B054-74AAD3BA43D9}"/>
  </bookViews>
  <sheets>
    <sheet name="Detaillering" sheetId="3" r:id="rId1"/>
    <sheet name="Prijsinvulformulier"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2" l="1"/>
  <c r="E33" i="2" s="1"/>
  <c r="E52" i="2" s="1"/>
  <c r="E39" i="2"/>
  <c r="E53" i="2" s="1"/>
  <c r="D38" i="2"/>
  <c r="F33" i="3"/>
  <c r="F34" i="3"/>
  <c r="F35" i="3"/>
  <c r="F36" i="3"/>
  <c r="F37" i="3"/>
  <c r="F38" i="3"/>
  <c r="F39" i="3"/>
  <c r="F43" i="3"/>
  <c r="F44" i="3"/>
  <c r="F45" i="3"/>
  <c r="F46" i="3"/>
  <c r="F47" i="3"/>
  <c r="F48" i="3"/>
  <c r="F49" i="3"/>
  <c r="F52" i="3"/>
  <c r="F53" i="3"/>
  <c r="F54" i="3"/>
  <c r="F55" i="3"/>
  <c r="F56" i="3"/>
  <c r="F57" i="3"/>
  <c r="F58" i="3"/>
  <c r="F61" i="3"/>
  <c r="F62" i="3"/>
  <c r="F63" i="3"/>
  <c r="F64" i="3"/>
  <c r="F65" i="3"/>
  <c r="F66" i="3"/>
  <c r="F67" i="3"/>
  <c r="F60" i="3"/>
  <c r="F51" i="3"/>
  <c r="F42" i="3"/>
  <c r="F32" i="3"/>
  <c r="F24" i="3"/>
  <c r="F25" i="3"/>
  <c r="F26" i="3"/>
  <c r="F27" i="3"/>
  <c r="F28" i="3"/>
  <c r="F29" i="3"/>
  <c r="F30" i="3"/>
  <c r="F23" i="3"/>
  <c r="F15" i="3"/>
  <c r="F16" i="3"/>
  <c r="F17" i="3"/>
  <c r="F18" i="3"/>
  <c r="F19" i="3"/>
  <c r="F20" i="3"/>
  <c r="F21" i="3"/>
  <c r="F14" i="3"/>
  <c r="D37" i="2"/>
  <c r="D39" i="2" s="1"/>
  <c r="D20" i="2"/>
  <c r="D18" i="2"/>
  <c r="D19" i="2"/>
  <c r="D21" i="2"/>
  <c r="D22" i="2"/>
  <c r="D23" i="2"/>
  <c r="D24" i="2"/>
  <c r="D25" i="2"/>
  <c r="D26" i="2"/>
  <c r="D27" i="2"/>
  <c r="D28" i="2"/>
  <c r="D29" i="2"/>
  <c r="D30" i="2"/>
  <c r="D31" i="2"/>
  <c r="D46" i="2"/>
  <c r="D47" i="2"/>
  <c r="D48" i="2"/>
  <c r="D45" i="2"/>
  <c r="E49" i="2" l="1"/>
  <c r="E54" i="2" s="1"/>
  <c r="E32" i="2"/>
  <c r="D32" i="2"/>
  <c r="E56" i="2" l="1"/>
</calcChain>
</file>

<file path=xl/sharedStrings.xml><?xml version="1.0" encoding="utf-8"?>
<sst xmlns="http://schemas.openxmlformats.org/spreadsheetml/2006/main" count="111" uniqueCount="61">
  <si>
    <t>eenheid</t>
  </si>
  <si>
    <t>tarief per eenheid</t>
  </si>
  <si>
    <t>totaal</t>
  </si>
  <si>
    <t>hardware</t>
  </si>
  <si>
    <t>#</t>
  </si>
  <si>
    <t>€</t>
  </si>
  <si>
    <t>software</t>
  </si>
  <si>
    <t>ophalen  en opslag van logdata</t>
  </si>
  <si>
    <t>aantal manuren (fictief)</t>
  </si>
  <si>
    <t>beheer en onderhoud</t>
  </si>
  <si>
    <t xml:space="preserve">overleg evaluatie rapportage </t>
  </si>
  <si>
    <t>analyse, acteren incident en nazorg</t>
  </si>
  <si>
    <t>Namens Inschrijver voor akkoord met opgave:</t>
  </si>
  <si>
    <t>Naam:</t>
  </si>
  <si>
    <t>Functie:</t>
  </si>
  <si>
    <t>Handtekening:</t>
  </si>
  <si>
    <t>Datum:</t>
  </si>
  <si>
    <t xml:space="preserve">TenderNed nummer: 538965 
Zaaknummer: 1240052 IV Europese aanbesteding Managed XDR dienstverlening 	</t>
  </si>
  <si>
    <t>Bijlage 10 - Prijsinvulformulier</t>
  </si>
  <si>
    <t>Naam Inschrijver</t>
  </si>
  <si>
    <t>Managed XDR dienstverlening</t>
  </si>
  <si>
    <t>Inschrijver wordt gevraagd inzicht te geven in de all-in tarieven, prijzen of kosten die eenmalig, maandelijks en optioneel op afroep zullen gelden tijdens de looptijd van de overeenkomst en overeenkomstig de voorwaarden gesteld in de leidraad en de bijlagen. Voor deze prijsopgave dient Inschrijver alle kosten voor de dienstverlening te specificeren in het tabblad 'detaillering'. Kosten die in dit Prijzeninvulformulier niet zijn vermeld, kunnen gedurende de looptijd van de overeenkomst niet in rekening worden gebracht. Uitgangspunt van deze prijsopgaaf is dat wij inzicht krijgen in de opbouw en het bedrag van de totale kosten gedurende de maximale looptijd van de overeenkomst. Dit bedrag van totale fictieve kosten zal gebruikt worden om de score te bepalen voor het gunningscriterium prijs. Het Prijsinvulformulier is beveiligd alleen de 'lichtblauwe velden' zijn in te vullen met respectievelijk omschrijvingen, enkelvoudige tarieven en eventueel door u te bepalen aantallen. De totaaltellingen geschieden automatisch. Samenhangende activiteiten waarvoor geen enkelvoudig tarief te geven is, mag u als ‘lump-sum' opvoeren, het fictieve aantal is dan 1, dit geldt zowel voor maandelijkse als voor eenmalige kosten. Voor alle terugkerende kosten geldt dat duidelijk moet zijn welke enkelvoudige tarieven van toepassing zijn. Dit tabblad van het prijsinvulformulier dient u ingevuld en ondertekend in PDF te retourneren, alsmede het gehele bestand ingevuld in Excel.</t>
  </si>
  <si>
    <t>omschrijving prijs-onderdeel</t>
  </si>
  <si>
    <t xml:space="preserve">(fictief) aantal </t>
  </si>
  <si>
    <t>totaal per  eenmalig</t>
  </si>
  <si>
    <t>Eenmalige (implementatie-)kosten</t>
  </si>
  <si>
    <t>Implementatie initieel gevraagde logbronnen conform uw stappenplan</t>
  </si>
  <si>
    <t>verbijzondering aan de hand van uw stappenplan</t>
  </si>
  <si>
    <t>Detaillering totaal is gelijk aan cel D18</t>
  </si>
  <si>
    <t>Totaal eenmalige (implementatie-)kosten</t>
  </si>
  <si>
    <t xml:space="preserve"> totaal per jaar</t>
  </si>
  <si>
    <t xml:space="preserve">verplicht aan te bieden optioneel af te nemen </t>
  </si>
  <si>
    <t>maandag/vrijdag kantooruren remote activiteiten</t>
  </si>
  <si>
    <t>uur per jaar</t>
  </si>
  <si>
    <t>uurtarief</t>
  </si>
  <si>
    <t>totaal fictief per jaar</t>
  </si>
  <si>
    <t xml:space="preserve">herstel werkzaamheden en toepassen van verbetermaatregelen   </t>
  </si>
  <si>
    <t>projectleider</t>
  </si>
  <si>
    <t>SOC-analist junior</t>
  </si>
  <si>
    <t>SOC-analist medior</t>
  </si>
  <si>
    <t>SOC-analist senior</t>
  </si>
  <si>
    <t>Totaal optioneel af te nemen</t>
  </si>
  <si>
    <t>maximaal € 12.500, -</t>
  </si>
  <si>
    <t>Totaal te beoordelen (fictieve) inschrijfprijs</t>
  </si>
  <si>
    <t>Eenmalige (implementatie) kosten</t>
  </si>
  <si>
    <t>Totale (fictieve) kosten over de maximale looptijd (exclusief btw)</t>
  </si>
  <si>
    <t>maximaal € 2.655.000, -</t>
  </si>
  <si>
    <t>LET OP ook het tabblad detaillering van het Prijsinvulformulier dient te worden ingevuld op basis de door u aangeboden oplossing. Het Prijsinvulformulier bevat alle all-in kosten!</t>
  </si>
  <si>
    <t>Vul hieronder in per regel de eenmalige kosten die u doorbelast. Deze eenmalige kosten worden  eenmalig meegenomen in de berekening voor de totale kosten over de gehele looptijd. De bijbehorende tarieven (kolom B) kunt u invullen. Indien inschrijver een andere prijsopbouw kent, kan gebruik gemaakt worden van de vrije regels (rij 18 t/m 31). Vul dan zowel de bijbehordende tarieven (kolom B) als aantallen (kolom C) in. Als deze kosten in uw situatie niet van toepassing zijn, vul dan niets in. Vul geen aanvullende optionele of anderszins facultatieve kosten in.</t>
  </si>
  <si>
    <t>Bijlage 10 - Prijsinvulformulier Detaillering</t>
  </si>
  <si>
    <t xml:space="preserve">tarief </t>
  </si>
  <si>
    <t>LET OP ook het tabblad Prijsinvulformulier dient te worden ingevuld op basis de door u aangeboden oplossing. Het Prijsinvulformulier bevat alle all-in kosten!</t>
  </si>
  <si>
    <t>Alle tarieven/bedragen/prijzen zijn exclusief btw in euro (€)</t>
  </si>
  <si>
    <t>Logkosten per dag in GB</t>
  </si>
  <si>
    <t>jaarlijkse vaste kosten en kosten per GB per dag</t>
  </si>
  <si>
    <t>Totaal vaste kosten en kosten per GB per dag</t>
  </si>
  <si>
    <t>maximaal € 30.000, - eenmalig</t>
  </si>
  <si>
    <t>maximaal € 250.000, - per jaar</t>
  </si>
  <si>
    <t xml:space="preserve">Totaal vaste jaarlijkse kosten en kosten per GB per dag </t>
  </si>
  <si>
    <t xml:space="preserve">verplicht aan te bieden optioneel af te nemen jaarlijkse herstel werkzaamheden en toepassen van verbetermaatregelen </t>
  </si>
  <si>
    <t xml:space="preserve">Jaarlijkse vaste kosten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</si>
</sst>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10" x14ac:knownFonts="1">
    <font>
      <sz val="11"/>
      <color theme="1"/>
      <name val="Aptos Narrow"/>
      <family val="2"/>
      <scheme val="minor"/>
    </font>
    <font>
      <b/>
      <sz val="10"/>
      <color rgb="FFFFFFFF"/>
      <name val="Aptos Narrow"/>
      <family val="2"/>
      <scheme val="minor"/>
    </font>
    <font>
      <sz val="10"/>
      <color rgb="FF000000"/>
      <name val="Aptos Narrow"/>
      <family val="2"/>
      <scheme val="minor"/>
    </font>
    <font>
      <b/>
      <sz val="10"/>
      <color theme="0"/>
      <name val="Aptos Narrow"/>
      <family val="2"/>
      <scheme val="minor"/>
    </font>
    <font>
      <b/>
      <sz val="10"/>
      <color rgb="FF000000"/>
      <name val="Aptos Narrow"/>
      <family val="2"/>
      <scheme val="minor"/>
    </font>
    <font>
      <sz val="10"/>
      <name val="Aptos Narrow"/>
      <family val="2"/>
      <scheme val="minor"/>
    </font>
    <font>
      <sz val="10"/>
      <color theme="1"/>
      <name val="Aptos Narrow"/>
      <family val="2"/>
      <scheme val="minor"/>
    </font>
    <font>
      <b/>
      <sz val="10"/>
      <name val="Aptos Narrow"/>
      <family val="2"/>
      <scheme val="minor"/>
    </font>
    <font>
      <b/>
      <sz val="10"/>
      <color theme="1"/>
      <name val="Aptos Narrow"/>
      <family val="2"/>
      <scheme val="minor"/>
    </font>
    <font>
      <sz val="10"/>
      <color theme="0"/>
      <name val="Aptos Narrow"/>
      <family val="2"/>
      <scheme val="minor"/>
    </font>
  </fonts>
  <fills count="13">
    <fill>
      <patternFill patternType="none"/>
    </fill>
    <fill>
      <patternFill patternType="gray125"/>
    </fill>
    <fill>
      <patternFill patternType="solid">
        <fgColor rgb="FFFFFFFF"/>
        <bgColor rgb="FF000000"/>
      </patternFill>
    </fill>
    <fill>
      <patternFill patternType="solid">
        <fgColor theme="3" tint="0.89999084444715716"/>
        <bgColor rgb="FF000000"/>
      </patternFill>
    </fill>
    <fill>
      <patternFill patternType="solid">
        <fgColor theme="3" tint="0.89999084444715716"/>
        <bgColor indexed="64"/>
      </patternFill>
    </fill>
    <fill>
      <patternFill patternType="solid">
        <fgColor theme="4" tint="0.79998168889431442"/>
        <bgColor indexed="64"/>
      </patternFill>
    </fill>
    <fill>
      <patternFill patternType="solid">
        <fgColor theme="3" tint="0.249977111117893"/>
        <bgColor rgb="FF000000"/>
      </patternFill>
    </fill>
    <fill>
      <patternFill patternType="solid">
        <fgColor theme="3" tint="0.249977111117893"/>
        <bgColor indexed="64"/>
      </patternFill>
    </fill>
    <fill>
      <patternFill patternType="solid">
        <fgColor theme="0"/>
        <bgColor indexed="64"/>
      </patternFill>
    </fill>
    <fill>
      <patternFill patternType="solid">
        <fgColor theme="0"/>
        <bgColor rgb="FF000000"/>
      </patternFill>
    </fill>
    <fill>
      <patternFill patternType="solid">
        <fgColor theme="9"/>
        <bgColor indexed="64"/>
      </patternFill>
    </fill>
    <fill>
      <patternFill patternType="solid">
        <fgColor theme="9" tint="-0.249977111117893"/>
        <bgColor indexed="64"/>
      </patternFill>
    </fill>
    <fill>
      <patternFill patternType="solid">
        <fgColor rgb="FFFF0000"/>
        <bgColor indexed="64"/>
      </patternFill>
    </fill>
  </fills>
  <borders count="27">
    <border>
      <left/>
      <right/>
      <top/>
      <bottom/>
      <diagonal/>
    </border>
    <border>
      <left/>
      <right/>
      <top style="thin">
        <color indexed="64"/>
      </top>
      <bottom style="thin">
        <color indexed="64"/>
      </bottom>
      <diagonal/>
    </border>
    <border>
      <left/>
      <right style="thin">
        <color rgb="FFFFFFFF"/>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style="thin">
        <color rgb="FFFFFFFF"/>
      </top>
      <bottom style="thin">
        <color rgb="FFFFFFFF"/>
      </bottom>
      <diagonal/>
    </border>
    <border>
      <left style="thin">
        <color indexed="64"/>
      </left>
      <right/>
      <top/>
      <bottom/>
      <diagonal/>
    </border>
    <border>
      <left style="hair">
        <color rgb="FF44546A"/>
      </left>
      <right style="hair">
        <color rgb="FF44546A"/>
      </right>
      <top/>
      <bottom style="hair">
        <color rgb="FF44546A"/>
      </bottom>
      <diagonal/>
    </border>
    <border>
      <left style="hair">
        <color rgb="FF44546A"/>
      </left>
      <right style="thin">
        <color indexed="64"/>
      </right>
      <top/>
      <bottom style="hair">
        <color rgb="FF44546A"/>
      </bottom>
      <diagonal/>
    </border>
    <border>
      <left style="thin">
        <color indexed="64"/>
      </left>
      <right style="hair">
        <color rgb="FF44546A"/>
      </right>
      <top style="hair">
        <color rgb="FF44546A"/>
      </top>
      <bottom style="hair">
        <color rgb="FF44546A"/>
      </bottom>
      <diagonal/>
    </border>
    <border>
      <left style="hair">
        <color rgb="FF44546A"/>
      </left>
      <right style="hair">
        <color rgb="FF44546A"/>
      </right>
      <top style="hair">
        <color rgb="FF44546A"/>
      </top>
      <bottom style="hair">
        <color rgb="FF44546A"/>
      </bottom>
      <diagonal/>
    </border>
    <border>
      <left style="hair">
        <color rgb="FF44546A"/>
      </left>
      <right style="thin">
        <color indexed="64"/>
      </right>
      <top style="hair">
        <color rgb="FF44546A"/>
      </top>
      <bottom style="hair">
        <color rgb="FF44546A"/>
      </bottom>
      <diagonal/>
    </border>
    <border>
      <left/>
      <right style="thin">
        <color rgb="FFFFFFFF"/>
      </right>
      <top style="thin">
        <color rgb="FFFFFFFF"/>
      </top>
      <bottom/>
      <diagonal/>
    </border>
    <border>
      <left/>
      <right style="thin">
        <color rgb="FFFFFFFF"/>
      </right>
      <top/>
      <bottom/>
      <diagonal/>
    </border>
    <border>
      <left style="thin">
        <color indexed="64"/>
      </left>
      <right/>
      <top style="thin">
        <color indexed="64"/>
      </top>
      <bottom style="thin">
        <color indexed="64"/>
      </bottom>
      <diagonal/>
    </border>
    <border>
      <left style="thin">
        <color rgb="FFFFFFFF"/>
      </left>
      <right style="thin">
        <color rgb="FFFFFFFF"/>
      </right>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indexed="64"/>
      </right>
      <top style="thin">
        <color rgb="FFFFFFFF"/>
      </top>
      <bottom style="thin">
        <color indexed="64"/>
      </bottom>
      <diagonal/>
    </border>
    <border>
      <left/>
      <right/>
      <top style="thin">
        <color rgb="FFFFFFFF"/>
      </top>
      <bottom style="thin">
        <color rgb="FFFFFFFF"/>
      </bottom>
      <diagonal/>
    </border>
    <border>
      <left/>
      <right/>
      <top style="thin">
        <color rgb="FFFFFFFF"/>
      </top>
      <bottom/>
      <diagonal/>
    </border>
    <border>
      <left style="thin">
        <color rgb="FFFFFFFF"/>
      </left>
      <right/>
      <top/>
      <bottom/>
      <diagonal/>
    </border>
    <border>
      <left/>
      <right style="thin">
        <color indexed="64"/>
      </right>
      <top/>
      <bottom/>
      <diagonal/>
    </border>
    <border>
      <left style="thin">
        <color indexed="64"/>
      </left>
      <right style="thin">
        <color indexed="64"/>
      </right>
      <top style="hair">
        <color rgb="FF44546A"/>
      </top>
      <bottom style="hair">
        <color rgb="FF44546A"/>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02">
    <xf numFmtId="0" fontId="0" fillId="0" borderId="0" xfId="0"/>
    <xf numFmtId="0" fontId="4" fillId="0" borderId="0" xfId="0" applyFont="1" applyAlignment="1">
      <alignment horizontal="left"/>
    </xf>
    <xf numFmtId="0" fontId="5" fillId="2" borderId="5" xfId="0" applyFont="1" applyFill="1" applyBorder="1" applyAlignment="1">
      <alignment horizontal="left" wrapText="1"/>
    </xf>
    <xf numFmtId="0" fontId="1" fillId="6" borderId="0" xfId="0" applyFont="1" applyFill="1" applyAlignment="1">
      <alignment horizontal="left"/>
    </xf>
    <xf numFmtId="0" fontId="5" fillId="0" borderId="0" xfId="0" applyFont="1" applyAlignment="1">
      <alignment horizontal="left" vertical="center" wrapText="1" indent="1"/>
    </xf>
    <xf numFmtId="0" fontId="1" fillId="6" borderId="0" xfId="0" applyFont="1" applyFill="1" applyAlignment="1">
      <alignment horizontal="left" vertical="center" wrapText="1"/>
    </xf>
    <xf numFmtId="0" fontId="4" fillId="9" borderId="8" xfId="0" applyFont="1" applyFill="1" applyBorder="1" applyAlignment="1">
      <alignment horizontal="left" wrapText="1"/>
    </xf>
    <xf numFmtId="0" fontId="6" fillId="0" borderId="0" xfId="0" applyFont="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3" xfId="0" applyFont="1" applyBorder="1" applyAlignment="1">
      <alignment horizontal="left" wrapText="1"/>
    </xf>
    <xf numFmtId="0" fontId="2" fillId="0" borderId="4" xfId="0" applyFont="1" applyBorder="1" applyAlignment="1">
      <alignment horizontal="left"/>
    </xf>
    <xf numFmtId="0" fontId="4" fillId="6" borderId="0" xfId="0" applyFont="1" applyFill="1" applyAlignment="1">
      <alignment horizontal="left"/>
    </xf>
    <xf numFmtId="0" fontId="4" fillId="0" borderId="2" xfId="0" applyFont="1" applyBorder="1" applyAlignment="1">
      <alignment horizontal="left"/>
    </xf>
    <xf numFmtId="0" fontId="3" fillId="6" borderId="8" xfId="0" applyFont="1" applyFill="1" applyBorder="1" applyAlignment="1">
      <alignment horizontal="left" wrapText="1"/>
    </xf>
    <xf numFmtId="0" fontId="3" fillId="7" borderId="6" xfId="0" applyFont="1" applyFill="1" applyBorder="1" applyAlignment="1">
      <alignment horizontal="left" wrapText="1"/>
    </xf>
    <xf numFmtId="0" fontId="7" fillId="0" borderId="8" xfId="0" applyFont="1" applyBorder="1" applyAlignment="1">
      <alignment horizontal="left" wrapText="1"/>
    </xf>
    <xf numFmtId="0" fontId="5" fillId="8" borderId="9" xfId="0" applyFont="1" applyFill="1" applyBorder="1" applyAlignment="1">
      <alignment horizontal="left"/>
    </xf>
    <xf numFmtId="8" fontId="2" fillId="8" borderId="10" xfId="0" applyNumberFormat="1" applyFont="1" applyFill="1" applyBorder="1" applyAlignment="1">
      <alignment horizontal="left" vertical="center"/>
    </xf>
    <xf numFmtId="8" fontId="2" fillId="0" borderId="0" xfId="0" applyNumberFormat="1" applyFont="1" applyAlignment="1">
      <alignment horizontal="left" vertical="center"/>
    </xf>
    <xf numFmtId="0" fontId="2" fillId="0" borderId="8" xfId="0" applyFont="1" applyBorder="1" applyAlignment="1">
      <alignment horizontal="left" wrapText="1"/>
    </xf>
    <xf numFmtId="0" fontId="2" fillId="0" borderId="9" xfId="0" applyFont="1" applyBorder="1" applyAlignment="1">
      <alignment horizontal="left"/>
    </xf>
    <xf numFmtId="8" fontId="2" fillId="0" borderId="10" xfId="0" applyNumberFormat="1" applyFont="1" applyBorder="1" applyAlignment="1">
      <alignment horizontal="left" vertical="center"/>
    </xf>
    <xf numFmtId="8" fontId="2" fillId="8" borderId="0" xfId="0" applyNumberFormat="1" applyFont="1" applyFill="1" applyAlignment="1">
      <alignment horizontal="left" vertical="center"/>
    </xf>
    <xf numFmtId="0" fontId="2" fillId="10" borderId="0" xfId="0" applyFont="1" applyFill="1" applyAlignment="1">
      <alignment horizontal="left" wrapText="1"/>
    </xf>
    <xf numFmtId="0" fontId="2" fillId="10" borderId="0" xfId="0" applyFont="1" applyFill="1" applyAlignment="1">
      <alignment horizontal="left"/>
    </xf>
    <xf numFmtId="8" fontId="2" fillId="10" borderId="0" xfId="0" applyNumberFormat="1" applyFont="1" applyFill="1" applyAlignment="1">
      <alignment horizontal="left" vertical="center"/>
    </xf>
    <xf numFmtId="0" fontId="2" fillId="9" borderId="8" xfId="0" applyFont="1" applyFill="1" applyBorder="1" applyAlignment="1">
      <alignment horizontal="left" wrapText="1"/>
    </xf>
    <xf numFmtId="0" fontId="2" fillId="0" borderId="11" xfId="0" applyFont="1" applyBorder="1" applyAlignment="1">
      <alignment horizontal="left"/>
    </xf>
    <xf numFmtId="0" fontId="3" fillId="7" borderId="0" xfId="0" applyFont="1" applyFill="1" applyAlignment="1">
      <alignment horizontal="left"/>
    </xf>
    <xf numFmtId="8" fontId="3" fillId="7" borderId="10" xfId="0" applyNumberFormat="1" applyFont="1" applyFill="1" applyBorder="1" applyAlignment="1">
      <alignment horizontal="left" vertical="center"/>
    </xf>
    <xf numFmtId="0" fontId="8" fillId="0" borderId="0" xfId="0" applyFont="1" applyAlignment="1">
      <alignment horizontal="left"/>
    </xf>
    <xf numFmtId="0" fontId="2" fillId="0" borderId="0" xfId="0" applyFont="1" applyAlignment="1">
      <alignment horizontal="left"/>
    </xf>
    <xf numFmtId="0" fontId="2" fillId="0" borderId="14" xfId="0" applyFont="1" applyBorder="1" applyAlignment="1">
      <alignment horizontal="left"/>
    </xf>
    <xf numFmtId="0" fontId="2" fillId="0" borderId="4" xfId="0" applyFont="1" applyBorder="1" applyAlignment="1">
      <alignment horizontal="left" wrapText="1"/>
    </xf>
    <xf numFmtId="0" fontId="2" fillId="0" borderId="15" xfId="0" applyFont="1" applyBorder="1" applyAlignment="1">
      <alignment horizontal="left"/>
    </xf>
    <xf numFmtId="0" fontId="2" fillId="0" borderId="19" xfId="0" applyFont="1" applyBorder="1" applyAlignment="1">
      <alignment horizontal="left"/>
    </xf>
    <xf numFmtId="0" fontId="2" fillId="2" borderId="5" xfId="0" applyFont="1" applyFill="1" applyBorder="1" applyAlignment="1">
      <alignment horizontal="left"/>
    </xf>
    <xf numFmtId="0" fontId="2" fillId="0" borderId="17" xfId="0" applyFont="1" applyBorder="1" applyAlignment="1">
      <alignment horizontal="left" wrapText="1"/>
    </xf>
    <xf numFmtId="0" fontId="2" fillId="0" borderId="17" xfId="0" applyFont="1" applyBorder="1" applyAlignment="1">
      <alignment horizontal="left"/>
    </xf>
    <xf numFmtId="0" fontId="2" fillId="0" borderId="18" xfId="0" applyFont="1" applyBorder="1" applyAlignment="1">
      <alignment horizontal="left"/>
    </xf>
    <xf numFmtId="0" fontId="2" fillId="0" borderId="20" xfId="0" applyFont="1" applyBorder="1" applyAlignment="1">
      <alignment horizontal="left"/>
    </xf>
    <xf numFmtId="0" fontId="6" fillId="12" borderId="0" xfId="0" applyFont="1" applyFill="1" applyAlignment="1">
      <alignment horizontal="left"/>
    </xf>
    <xf numFmtId="0" fontId="2" fillId="12" borderId="2" xfId="0" applyFont="1" applyFill="1" applyBorder="1" applyAlignment="1">
      <alignment horizontal="left"/>
    </xf>
    <xf numFmtId="0" fontId="4" fillId="0" borderId="11" xfId="0" applyFont="1" applyBorder="1" applyAlignment="1">
      <alignment horizontal="left"/>
    </xf>
    <xf numFmtId="164" fontId="2" fillId="3" borderId="9" xfId="0" applyNumberFormat="1" applyFont="1" applyFill="1" applyBorder="1" applyAlignment="1" applyProtection="1">
      <alignment horizontal="left"/>
      <protection locked="0"/>
    </xf>
    <xf numFmtId="0" fontId="2" fillId="4" borderId="8" xfId="0" applyFont="1" applyFill="1" applyBorder="1" applyAlignment="1" applyProtection="1">
      <alignment horizontal="left" wrapText="1"/>
      <protection locked="0"/>
    </xf>
    <xf numFmtId="0" fontId="2" fillId="3" borderId="9" xfId="0" applyFont="1" applyFill="1" applyBorder="1" applyAlignment="1" applyProtection="1">
      <alignment horizontal="left"/>
      <protection locked="0"/>
    </xf>
    <xf numFmtId="0" fontId="2" fillId="4" borderId="9" xfId="0" applyFont="1" applyFill="1" applyBorder="1" applyAlignment="1" applyProtection="1">
      <alignment horizontal="left"/>
      <protection locked="0"/>
    </xf>
    <xf numFmtId="164" fontId="2" fillId="3" borderId="8" xfId="0" applyNumberFormat="1" applyFont="1" applyFill="1" applyBorder="1" applyAlignment="1" applyProtection="1">
      <alignment horizontal="left" wrapText="1"/>
      <protection locked="0"/>
    </xf>
    <xf numFmtId="8" fontId="2" fillId="4" borderId="10" xfId="0" applyNumberFormat="1" applyFont="1" applyFill="1" applyBorder="1" applyAlignment="1" applyProtection="1">
      <alignment horizontal="left" vertical="center"/>
      <protection locked="0"/>
    </xf>
    <xf numFmtId="0" fontId="2" fillId="3" borderId="5" xfId="0" applyFont="1" applyFill="1" applyBorder="1" applyAlignment="1" applyProtection="1">
      <alignment horizontal="left"/>
      <protection locked="0"/>
    </xf>
    <xf numFmtId="0" fontId="2" fillId="3" borderId="16" xfId="0" applyFont="1" applyFill="1" applyBorder="1" applyAlignment="1" applyProtection="1">
      <alignment horizontal="left"/>
      <protection locked="0"/>
    </xf>
    <xf numFmtId="0" fontId="2" fillId="9" borderId="0" xfId="0" applyFont="1" applyFill="1" applyAlignment="1">
      <alignment horizontal="left" vertical="top" wrapText="1"/>
    </xf>
    <xf numFmtId="0" fontId="1" fillId="6" borderId="22" xfId="0" applyFont="1" applyFill="1" applyBorder="1" applyAlignment="1">
      <alignment horizontal="left" vertical="center" wrapText="1"/>
    </xf>
    <xf numFmtId="0" fontId="3" fillId="7" borderId="7" xfId="0" applyFont="1" applyFill="1" applyBorder="1" applyAlignment="1">
      <alignment horizontal="left" wrapText="1"/>
    </xf>
    <xf numFmtId="164" fontId="2" fillId="9" borderId="23" xfId="0" applyNumberFormat="1" applyFont="1" applyFill="1" applyBorder="1" applyAlignment="1">
      <alignment horizontal="left" wrapText="1"/>
    </xf>
    <xf numFmtId="8" fontId="6" fillId="0" borderId="22" xfId="0" applyNumberFormat="1" applyFont="1" applyBorder="1" applyAlignment="1">
      <alignment horizontal="left"/>
    </xf>
    <xf numFmtId="8" fontId="2" fillId="0" borderId="22" xfId="0" applyNumberFormat="1" applyFont="1" applyBorder="1" applyAlignment="1">
      <alignment horizontal="left" vertical="center"/>
    </xf>
    <xf numFmtId="8" fontId="3" fillId="11" borderId="26" xfId="0" applyNumberFormat="1" applyFont="1" applyFill="1" applyBorder="1" applyAlignment="1">
      <alignment horizontal="left"/>
    </xf>
    <xf numFmtId="0" fontId="2" fillId="12" borderId="3" xfId="0" applyFont="1" applyFill="1" applyBorder="1" applyAlignment="1">
      <alignment horizontal="left"/>
    </xf>
    <xf numFmtId="0" fontId="2" fillId="12" borderId="0" xfId="0" applyFont="1" applyFill="1" applyAlignment="1">
      <alignment horizontal="left"/>
    </xf>
    <xf numFmtId="0" fontId="9" fillId="7" borderId="0" xfId="0" applyFont="1" applyFill="1"/>
    <xf numFmtId="1" fontId="9" fillId="7" borderId="0" xfId="0" applyNumberFormat="1" applyFont="1" applyFill="1" applyAlignment="1">
      <alignment horizontal="left"/>
    </xf>
    <xf numFmtId="164" fontId="9" fillId="7" borderId="0" xfId="0" applyNumberFormat="1" applyFont="1" applyFill="1" applyAlignment="1">
      <alignment horizontal="left"/>
    </xf>
    <xf numFmtId="0" fontId="6" fillId="0" borderId="0" xfId="0" applyFont="1"/>
    <xf numFmtId="1" fontId="3" fillId="7" borderId="6" xfId="0" applyNumberFormat="1" applyFont="1" applyFill="1" applyBorder="1" applyAlignment="1">
      <alignment horizontal="left" wrapText="1"/>
    </xf>
    <xf numFmtId="164" fontId="3" fillId="7" borderId="6" xfId="0" applyNumberFormat="1" applyFont="1" applyFill="1" applyBorder="1" applyAlignment="1">
      <alignment horizontal="left" wrapText="1"/>
    </xf>
    <xf numFmtId="164" fontId="6" fillId="0" borderId="0" xfId="0" applyNumberFormat="1" applyFont="1" applyAlignment="1">
      <alignment horizontal="left"/>
    </xf>
    <xf numFmtId="1" fontId="6" fillId="0" borderId="0" xfId="0" applyNumberFormat="1" applyFont="1" applyAlignment="1">
      <alignment horizontal="left"/>
    </xf>
    <xf numFmtId="1" fontId="6" fillId="5" borderId="0" xfId="0" applyNumberFormat="1" applyFont="1" applyFill="1" applyAlignment="1" applyProtection="1">
      <alignment horizontal="left"/>
      <protection locked="0"/>
    </xf>
    <xf numFmtId="164" fontId="6" fillId="5" borderId="0" xfId="0" applyNumberFormat="1" applyFont="1" applyFill="1" applyAlignment="1" applyProtection="1">
      <alignment horizontal="left"/>
      <protection locked="0"/>
    </xf>
    <xf numFmtId="0" fontId="2" fillId="12" borderId="21" xfId="0" applyFont="1" applyFill="1" applyBorder="1" applyAlignment="1">
      <alignment horizontal="left"/>
    </xf>
    <xf numFmtId="0" fontId="2" fillId="0" borderId="12" xfId="0" applyFont="1" applyBorder="1" applyAlignment="1">
      <alignment horizontal="left"/>
    </xf>
    <xf numFmtId="0" fontId="6" fillId="12" borderId="0" xfId="0" applyFont="1" applyFill="1"/>
    <xf numFmtId="1" fontId="6" fillId="12" borderId="0" xfId="0" applyNumberFormat="1" applyFont="1" applyFill="1" applyAlignment="1">
      <alignment horizontal="left"/>
    </xf>
    <xf numFmtId="164" fontId="6" fillId="12" borderId="0" xfId="0" applyNumberFormat="1" applyFont="1" applyFill="1" applyAlignment="1">
      <alignment horizontal="left"/>
    </xf>
    <xf numFmtId="0" fontId="2" fillId="3" borderId="0" xfId="0" applyFont="1" applyFill="1" applyAlignment="1" applyProtection="1">
      <alignment horizontal="left"/>
      <protection locked="0"/>
    </xf>
    <xf numFmtId="0" fontId="1" fillId="6" borderId="0" xfId="0" applyFont="1" applyFill="1" applyAlignment="1">
      <alignment horizontal="left"/>
    </xf>
    <xf numFmtId="0" fontId="6" fillId="0" borderId="0" xfId="0" applyFont="1" applyAlignment="1">
      <alignment horizontal="left" wrapText="1"/>
    </xf>
    <xf numFmtId="0" fontId="4" fillId="0" borderId="13" xfId="0" applyFont="1" applyBorder="1" applyAlignment="1">
      <alignment horizontal="left"/>
    </xf>
    <xf numFmtId="0" fontId="4" fillId="0" borderId="1" xfId="0" applyFont="1" applyBorder="1" applyAlignment="1">
      <alignment horizontal="left"/>
    </xf>
    <xf numFmtId="0" fontId="6" fillId="0" borderId="0" xfId="0" applyFont="1" applyAlignment="1">
      <alignment horizontal="left" vertical="top" wrapText="1"/>
    </xf>
    <xf numFmtId="0" fontId="2" fillId="9" borderId="0" xfId="0" applyFont="1" applyFill="1" applyAlignment="1">
      <alignment horizontal="left" vertical="top" wrapText="1"/>
    </xf>
    <xf numFmtId="0" fontId="3" fillId="11" borderId="24" xfId="0" applyFont="1" applyFill="1" applyBorder="1" applyAlignment="1">
      <alignment horizontal="left"/>
    </xf>
    <xf numFmtId="0" fontId="3" fillId="11" borderId="25" xfId="0" applyFont="1" applyFill="1" applyBorder="1" applyAlignment="1">
      <alignment horizontal="left"/>
    </xf>
    <xf numFmtId="0" fontId="2" fillId="0" borderId="21" xfId="0" applyFont="1" applyBorder="1" applyAlignment="1">
      <alignment horizontal="left" vertical="top" wrapText="1"/>
    </xf>
    <xf numFmtId="0" fontId="2" fillId="0" borderId="0" xfId="0" applyFont="1" applyAlignment="1">
      <alignment horizontal="left" vertical="top" wrapText="1"/>
    </xf>
    <xf numFmtId="0" fontId="2" fillId="0" borderId="12" xfId="0" applyFont="1" applyBorder="1" applyAlignment="1">
      <alignment horizontal="left" vertical="top" wrapText="1"/>
    </xf>
    <xf numFmtId="0" fontId="4" fillId="9" borderId="0" xfId="0" applyFont="1" applyFill="1" applyBorder="1" applyAlignment="1">
      <alignment horizontal="left" wrapText="1"/>
    </xf>
    <xf numFmtId="164" fontId="2" fillId="3" borderId="0" xfId="0" applyNumberFormat="1" applyFont="1" applyFill="1" applyBorder="1" applyAlignment="1" applyProtection="1">
      <alignment horizontal="left"/>
      <protection locked="0"/>
    </xf>
    <xf numFmtId="0" fontId="2" fillId="9" borderId="0" xfId="0" applyFont="1" applyFill="1" applyBorder="1" applyAlignment="1">
      <alignment horizontal="left" wrapText="1"/>
    </xf>
    <xf numFmtId="0" fontId="5" fillId="12" borderId="11" xfId="0" applyFont="1" applyFill="1" applyBorder="1" applyAlignment="1">
      <alignment horizontal="left"/>
    </xf>
    <xf numFmtId="0" fontId="5" fillId="12" borderId="0" xfId="0" applyFont="1" applyFill="1" applyAlignment="1">
      <alignment horizontal="left"/>
    </xf>
    <xf numFmtId="164" fontId="6" fillId="8" borderId="0" xfId="0" applyNumberFormat="1" applyFont="1" applyFill="1" applyAlignment="1">
      <alignment horizontal="left"/>
    </xf>
    <xf numFmtId="0" fontId="6" fillId="5" borderId="0" xfId="0" applyFont="1" applyFill="1" applyAlignment="1" applyProtection="1">
      <alignment horizontal="left"/>
      <protection locked="0"/>
    </xf>
    <xf numFmtId="0" fontId="2" fillId="0" borderId="4" xfId="0" applyFont="1" applyBorder="1" applyAlignment="1" applyProtection="1">
      <alignment horizontal="left" wrapText="1"/>
    </xf>
    <xf numFmtId="0" fontId="2" fillId="0" borderId="4" xfId="0" applyFont="1" applyBorder="1" applyAlignment="1" applyProtection="1">
      <alignment horizontal="left"/>
    </xf>
    <xf numFmtId="0" fontId="2" fillId="0" borderId="15" xfId="0" applyFont="1" applyBorder="1" applyAlignment="1" applyProtection="1">
      <alignment horizontal="left"/>
    </xf>
    <xf numFmtId="0" fontId="2" fillId="0" borderId="17" xfId="0" applyFont="1" applyBorder="1" applyAlignment="1" applyProtection="1">
      <alignment horizontal="left" wrapText="1"/>
    </xf>
    <xf numFmtId="0" fontId="2" fillId="0" borderId="17" xfId="0" applyFont="1" applyBorder="1" applyAlignment="1" applyProtection="1">
      <alignment horizontal="left"/>
    </xf>
    <xf numFmtId="0" fontId="2" fillId="0" borderId="18" xfId="0" applyFont="1" applyBorder="1" applyAlignment="1" applyProtection="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6458</xdr:colOff>
      <xdr:row>0</xdr:row>
      <xdr:rowOff>51661</xdr:rowOff>
    </xdr:from>
    <xdr:to>
      <xdr:col>3</xdr:col>
      <xdr:colOff>1325</xdr:colOff>
      <xdr:row>4</xdr:row>
      <xdr:rowOff>72422</xdr:rowOff>
    </xdr:to>
    <xdr:pic>
      <xdr:nvPicPr>
        <xdr:cNvPr id="2" name="Afbeelding 1">
          <a:extLst>
            <a:ext uri="{FF2B5EF4-FFF2-40B4-BE49-F238E27FC236}">
              <a16:creationId xmlns:a16="http://schemas.microsoft.com/office/drawing/2014/main" id="{1D3DD931-24E1-4FB0-8D5B-5B65A83F25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475" y="51661"/>
          <a:ext cx="2133600" cy="7048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359228</xdr:colOff>
      <xdr:row>0</xdr:row>
      <xdr:rowOff>76200</xdr:rowOff>
    </xdr:from>
    <xdr:to>
      <xdr:col>0</xdr:col>
      <xdr:colOff>2509973</xdr:colOff>
      <xdr:row>4</xdr:row>
      <xdr:rowOff>80554</xdr:rowOff>
    </xdr:to>
    <xdr:pic>
      <xdr:nvPicPr>
        <xdr:cNvPr id="2" name="Afbeelding 1">
          <a:extLst>
            <a:ext uri="{FF2B5EF4-FFF2-40B4-BE49-F238E27FC236}">
              <a16:creationId xmlns:a16="http://schemas.microsoft.com/office/drawing/2014/main" id="{08C7AD05-213D-43CE-C74A-8E3CAF77E4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9228" y="76200"/>
          <a:ext cx="2133600" cy="7048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BC540-70E7-4F52-A4EE-53418909B31D}">
  <dimension ref="A6:F86"/>
  <sheetViews>
    <sheetView tabSelected="1" zoomScale="80" zoomScaleNormal="80" workbookViewId="0">
      <selection activeCell="J61" sqref="J61"/>
    </sheetView>
  </sheetViews>
  <sheetFormatPr defaultColWidth="8.85546875" defaultRowHeight="13.5" x14ac:dyDescent="0.25"/>
  <cols>
    <col min="1" max="1" width="44.7109375" style="65" customWidth="1"/>
    <col min="2" max="2" width="8.85546875" style="65"/>
    <col min="3" max="3" width="22.42578125" style="65" customWidth="1"/>
    <col min="4" max="4" width="8.85546875" style="69"/>
    <col min="5" max="6" width="17.7109375" style="68" customWidth="1"/>
    <col min="7" max="16384" width="8.85546875" style="65"/>
  </cols>
  <sheetData>
    <row r="6" spans="1:6" x14ac:dyDescent="0.25">
      <c r="A6" s="3" t="s">
        <v>49</v>
      </c>
      <c r="B6" s="7"/>
      <c r="C6" s="7"/>
      <c r="D6" s="7"/>
    </row>
    <row r="7" spans="1:6" x14ac:dyDescent="0.25">
      <c r="A7" s="7"/>
      <c r="B7" s="7"/>
      <c r="C7" s="7"/>
      <c r="D7" s="7"/>
    </row>
    <row r="8" spans="1:6" x14ac:dyDescent="0.25">
      <c r="A8" s="3" t="s">
        <v>19</v>
      </c>
      <c r="B8" s="77"/>
      <c r="C8" s="77"/>
      <c r="D8" s="77"/>
    </row>
    <row r="9" spans="1:6" x14ac:dyDescent="0.25">
      <c r="A9" s="9"/>
      <c r="B9" s="10"/>
      <c r="C9" s="9"/>
      <c r="D9" s="9"/>
    </row>
    <row r="10" spans="1:6" x14ac:dyDescent="0.25">
      <c r="A10" s="78" t="s">
        <v>20</v>
      </c>
      <c r="B10" s="78"/>
      <c r="C10" s="78"/>
      <c r="D10" s="12"/>
    </row>
    <row r="12" spans="1:6" x14ac:dyDescent="0.25">
      <c r="A12" s="62"/>
      <c r="B12" s="62"/>
      <c r="C12" s="62"/>
      <c r="D12" s="63" t="s">
        <v>0</v>
      </c>
      <c r="E12" s="64" t="s">
        <v>1</v>
      </c>
      <c r="F12" s="64" t="s">
        <v>2</v>
      </c>
    </row>
    <row r="13" spans="1:6" x14ac:dyDescent="0.25">
      <c r="A13" s="62" t="s">
        <v>3</v>
      </c>
      <c r="B13" s="62"/>
      <c r="C13" s="62"/>
      <c r="D13" s="66" t="s">
        <v>4</v>
      </c>
      <c r="E13" s="67" t="s">
        <v>5</v>
      </c>
      <c r="F13" s="67" t="s">
        <v>5</v>
      </c>
    </row>
    <row r="14" spans="1:6" x14ac:dyDescent="0.25">
      <c r="A14" s="95"/>
      <c r="B14" s="95"/>
      <c r="C14" s="95"/>
      <c r="D14" s="70"/>
      <c r="E14" s="71"/>
      <c r="F14" s="94">
        <f>E14*D14</f>
        <v>0</v>
      </c>
    </row>
    <row r="15" spans="1:6" x14ac:dyDescent="0.25">
      <c r="A15" s="95"/>
      <c r="B15" s="95"/>
      <c r="C15" s="95"/>
      <c r="D15" s="70"/>
      <c r="E15" s="71"/>
      <c r="F15" s="94">
        <f t="shared" ref="F15:F39" si="0">E15*D15</f>
        <v>0</v>
      </c>
    </row>
    <row r="16" spans="1:6" x14ac:dyDescent="0.25">
      <c r="A16" s="95"/>
      <c r="B16" s="95"/>
      <c r="C16" s="95"/>
      <c r="D16" s="70"/>
      <c r="E16" s="71"/>
      <c r="F16" s="94">
        <f t="shared" si="0"/>
        <v>0</v>
      </c>
    </row>
    <row r="17" spans="1:6" x14ac:dyDescent="0.25">
      <c r="A17" s="95"/>
      <c r="B17" s="95"/>
      <c r="C17" s="95"/>
      <c r="D17" s="70"/>
      <c r="E17" s="71"/>
      <c r="F17" s="94">
        <f t="shared" si="0"/>
        <v>0</v>
      </c>
    </row>
    <row r="18" spans="1:6" x14ac:dyDescent="0.25">
      <c r="A18" s="95"/>
      <c r="B18" s="95"/>
      <c r="C18" s="95"/>
      <c r="D18" s="70"/>
      <c r="E18" s="71"/>
      <c r="F18" s="94">
        <f t="shared" si="0"/>
        <v>0</v>
      </c>
    </row>
    <row r="19" spans="1:6" x14ac:dyDescent="0.25">
      <c r="A19" s="95"/>
      <c r="B19" s="95"/>
      <c r="C19" s="95"/>
      <c r="D19" s="70"/>
      <c r="E19" s="71"/>
      <c r="F19" s="94">
        <f t="shared" si="0"/>
        <v>0</v>
      </c>
    </row>
    <row r="20" spans="1:6" x14ac:dyDescent="0.25">
      <c r="A20" s="95"/>
      <c r="B20" s="95"/>
      <c r="C20" s="95"/>
      <c r="D20" s="70"/>
      <c r="E20" s="71"/>
      <c r="F20" s="94">
        <f t="shared" si="0"/>
        <v>0</v>
      </c>
    </row>
    <row r="21" spans="1:6" x14ac:dyDescent="0.25">
      <c r="A21" s="95"/>
      <c r="B21" s="95"/>
      <c r="C21" s="95"/>
      <c r="D21" s="70"/>
      <c r="E21" s="71"/>
      <c r="F21" s="94">
        <f t="shared" si="0"/>
        <v>0</v>
      </c>
    </row>
    <row r="22" spans="1:6" x14ac:dyDescent="0.25">
      <c r="A22" s="62" t="s">
        <v>6</v>
      </c>
      <c r="B22" s="62"/>
      <c r="C22" s="62"/>
      <c r="D22" s="66" t="s">
        <v>4</v>
      </c>
      <c r="E22" s="67" t="s">
        <v>5</v>
      </c>
      <c r="F22" s="67" t="s">
        <v>5</v>
      </c>
    </row>
    <row r="23" spans="1:6" x14ac:dyDescent="0.25">
      <c r="A23" s="95"/>
      <c r="B23" s="95"/>
      <c r="C23" s="95"/>
      <c r="D23" s="70"/>
      <c r="E23" s="71"/>
      <c r="F23" s="94">
        <f t="shared" si="0"/>
        <v>0</v>
      </c>
    </row>
    <row r="24" spans="1:6" x14ac:dyDescent="0.25">
      <c r="A24" s="95"/>
      <c r="B24" s="95"/>
      <c r="C24" s="95"/>
      <c r="D24" s="70"/>
      <c r="E24" s="71"/>
      <c r="F24" s="94">
        <f t="shared" si="0"/>
        <v>0</v>
      </c>
    </row>
    <row r="25" spans="1:6" x14ac:dyDescent="0.25">
      <c r="A25" s="95"/>
      <c r="B25" s="95"/>
      <c r="C25" s="95"/>
      <c r="D25" s="70"/>
      <c r="E25" s="71"/>
      <c r="F25" s="94">
        <f t="shared" si="0"/>
        <v>0</v>
      </c>
    </row>
    <row r="26" spans="1:6" x14ac:dyDescent="0.25">
      <c r="A26" s="95"/>
      <c r="B26" s="95"/>
      <c r="C26" s="95"/>
      <c r="D26" s="70"/>
      <c r="E26" s="71"/>
      <c r="F26" s="94">
        <f t="shared" si="0"/>
        <v>0</v>
      </c>
    </row>
    <row r="27" spans="1:6" x14ac:dyDescent="0.25">
      <c r="A27" s="95"/>
      <c r="B27" s="95"/>
      <c r="C27" s="95"/>
      <c r="D27" s="70"/>
      <c r="E27" s="71"/>
      <c r="F27" s="94">
        <f t="shared" si="0"/>
        <v>0</v>
      </c>
    </row>
    <row r="28" spans="1:6" x14ac:dyDescent="0.25">
      <c r="A28" s="95"/>
      <c r="B28" s="95"/>
      <c r="C28" s="95"/>
      <c r="D28" s="70"/>
      <c r="E28" s="71"/>
      <c r="F28" s="94">
        <f t="shared" si="0"/>
        <v>0</v>
      </c>
    </row>
    <row r="29" spans="1:6" x14ac:dyDescent="0.25">
      <c r="A29" s="95"/>
      <c r="B29" s="95"/>
      <c r="C29" s="95"/>
      <c r="D29" s="70"/>
      <c r="E29" s="71"/>
      <c r="F29" s="94">
        <f t="shared" si="0"/>
        <v>0</v>
      </c>
    </row>
    <row r="30" spans="1:6" x14ac:dyDescent="0.25">
      <c r="A30" s="95"/>
      <c r="B30" s="95"/>
      <c r="C30" s="95"/>
      <c r="D30" s="70"/>
      <c r="E30" s="71"/>
      <c r="F30" s="94">
        <f t="shared" si="0"/>
        <v>0</v>
      </c>
    </row>
    <row r="31" spans="1:6" x14ac:dyDescent="0.25">
      <c r="A31" s="62" t="s">
        <v>7</v>
      </c>
      <c r="B31" s="62"/>
      <c r="C31" s="62"/>
      <c r="D31" s="66" t="s">
        <v>4</v>
      </c>
      <c r="E31" s="67" t="s">
        <v>5</v>
      </c>
      <c r="F31" s="67" t="s">
        <v>5</v>
      </c>
    </row>
    <row r="32" spans="1:6" x14ac:dyDescent="0.25">
      <c r="A32" s="95"/>
      <c r="B32" s="95"/>
      <c r="C32" s="95"/>
      <c r="D32" s="70"/>
      <c r="E32" s="71"/>
      <c r="F32" s="94">
        <f t="shared" si="0"/>
        <v>0</v>
      </c>
    </row>
    <row r="33" spans="1:6" x14ac:dyDescent="0.25">
      <c r="A33" s="95"/>
      <c r="B33" s="95"/>
      <c r="C33" s="95"/>
      <c r="D33" s="70"/>
      <c r="E33" s="71"/>
      <c r="F33" s="94">
        <f t="shared" si="0"/>
        <v>0</v>
      </c>
    </row>
    <row r="34" spans="1:6" x14ac:dyDescent="0.25">
      <c r="A34" s="95"/>
      <c r="B34" s="95"/>
      <c r="C34" s="95"/>
      <c r="D34" s="70"/>
      <c r="E34" s="71"/>
      <c r="F34" s="94">
        <f t="shared" si="0"/>
        <v>0</v>
      </c>
    </row>
    <row r="35" spans="1:6" x14ac:dyDescent="0.25">
      <c r="A35" s="95"/>
      <c r="B35" s="95"/>
      <c r="C35" s="95"/>
      <c r="D35" s="70"/>
      <c r="E35" s="71"/>
      <c r="F35" s="94">
        <f t="shared" si="0"/>
        <v>0</v>
      </c>
    </row>
    <row r="36" spans="1:6" x14ac:dyDescent="0.25">
      <c r="A36" s="95"/>
      <c r="B36" s="95"/>
      <c r="C36" s="95"/>
      <c r="D36" s="70"/>
      <c r="E36" s="71"/>
      <c r="F36" s="94">
        <f t="shared" si="0"/>
        <v>0</v>
      </c>
    </row>
    <row r="37" spans="1:6" x14ac:dyDescent="0.25">
      <c r="A37" s="95"/>
      <c r="B37" s="95"/>
      <c r="C37" s="95"/>
      <c r="D37" s="70"/>
      <c r="E37" s="71"/>
      <c r="F37" s="94">
        <f t="shared" si="0"/>
        <v>0</v>
      </c>
    </row>
    <row r="38" spans="1:6" x14ac:dyDescent="0.25">
      <c r="A38" s="95"/>
      <c r="B38" s="95"/>
      <c r="C38" s="95"/>
      <c r="D38" s="70"/>
      <c r="E38" s="71"/>
      <c r="F38" s="94">
        <f t="shared" si="0"/>
        <v>0</v>
      </c>
    </row>
    <row r="39" spans="1:6" x14ac:dyDescent="0.25">
      <c r="A39" s="95"/>
      <c r="B39" s="95"/>
      <c r="C39" s="95"/>
      <c r="D39" s="70"/>
      <c r="E39" s="71"/>
      <c r="F39" s="94">
        <f t="shared" si="0"/>
        <v>0</v>
      </c>
    </row>
    <row r="40" spans="1:6" x14ac:dyDescent="0.25">
      <c r="A40" s="62" t="s">
        <v>8</v>
      </c>
      <c r="B40" s="62"/>
      <c r="C40" s="62"/>
      <c r="D40" s="63"/>
      <c r="E40" s="64"/>
      <c r="F40" s="64"/>
    </row>
    <row r="41" spans="1:6" x14ac:dyDescent="0.25">
      <c r="A41" s="62"/>
      <c r="B41" s="62" t="s">
        <v>9</v>
      </c>
      <c r="C41" s="62"/>
      <c r="D41" s="66" t="s">
        <v>4</v>
      </c>
      <c r="E41" s="67" t="s">
        <v>5</v>
      </c>
      <c r="F41" s="67" t="s">
        <v>5</v>
      </c>
    </row>
    <row r="42" spans="1:6" x14ac:dyDescent="0.25">
      <c r="A42" s="95"/>
      <c r="B42" s="95"/>
      <c r="C42" s="95"/>
      <c r="D42" s="70"/>
      <c r="E42" s="71"/>
      <c r="F42" s="94">
        <f t="shared" ref="F42:F49" si="1">E42*D42</f>
        <v>0</v>
      </c>
    </row>
    <row r="43" spans="1:6" x14ac:dyDescent="0.25">
      <c r="A43" s="95"/>
      <c r="B43" s="95"/>
      <c r="C43" s="95"/>
      <c r="D43" s="70"/>
      <c r="E43" s="71"/>
      <c r="F43" s="94">
        <f t="shared" si="1"/>
        <v>0</v>
      </c>
    </row>
    <row r="44" spans="1:6" x14ac:dyDescent="0.25">
      <c r="A44" s="95"/>
      <c r="B44" s="95"/>
      <c r="C44" s="95"/>
      <c r="D44" s="70"/>
      <c r="E44" s="71"/>
      <c r="F44" s="94">
        <f t="shared" si="1"/>
        <v>0</v>
      </c>
    </row>
    <row r="45" spans="1:6" x14ac:dyDescent="0.25">
      <c r="A45" s="95"/>
      <c r="B45" s="95"/>
      <c r="C45" s="95"/>
      <c r="D45" s="70"/>
      <c r="E45" s="71"/>
      <c r="F45" s="94">
        <f t="shared" si="1"/>
        <v>0</v>
      </c>
    </row>
    <row r="46" spans="1:6" x14ac:dyDescent="0.25">
      <c r="A46" s="95"/>
      <c r="B46" s="95"/>
      <c r="C46" s="95"/>
      <c r="D46" s="70"/>
      <c r="E46" s="71"/>
      <c r="F46" s="94">
        <f t="shared" si="1"/>
        <v>0</v>
      </c>
    </row>
    <row r="47" spans="1:6" x14ac:dyDescent="0.25">
      <c r="A47" s="95"/>
      <c r="B47" s="95"/>
      <c r="C47" s="95"/>
      <c r="D47" s="70"/>
      <c r="E47" s="71"/>
      <c r="F47" s="94">
        <f t="shared" si="1"/>
        <v>0</v>
      </c>
    </row>
    <row r="48" spans="1:6" x14ac:dyDescent="0.25">
      <c r="A48" s="95"/>
      <c r="B48" s="95"/>
      <c r="C48" s="95"/>
      <c r="D48" s="70"/>
      <c r="E48" s="71"/>
      <c r="F48" s="94">
        <f t="shared" si="1"/>
        <v>0</v>
      </c>
    </row>
    <row r="49" spans="1:6" x14ac:dyDescent="0.25">
      <c r="A49" s="95"/>
      <c r="B49" s="95"/>
      <c r="C49" s="95"/>
      <c r="D49" s="70"/>
      <c r="E49" s="71"/>
      <c r="F49" s="94">
        <f t="shared" si="1"/>
        <v>0</v>
      </c>
    </row>
    <row r="50" spans="1:6" x14ac:dyDescent="0.25">
      <c r="A50" s="62"/>
      <c r="B50" s="62" t="s">
        <v>10</v>
      </c>
      <c r="C50" s="62"/>
      <c r="D50" s="66" t="s">
        <v>4</v>
      </c>
      <c r="E50" s="67" t="s">
        <v>5</v>
      </c>
      <c r="F50" s="67" t="s">
        <v>5</v>
      </c>
    </row>
    <row r="51" spans="1:6" x14ac:dyDescent="0.25">
      <c r="A51" s="95"/>
      <c r="B51" s="95"/>
      <c r="C51" s="95"/>
      <c r="D51" s="70"/>
      <c r="E51" s="71"/>
      <c r="F51" s="94">
        <f t="shared" ref="F51:F58" si="2">E51*D51</f>
        <v>0</v>
      </c>
    </row>
    <row r="52" spans="1:6" x14ac:dyDescent="0.25">
      <c r="A52" s="95"/>
      <c r="B52" s="95"/>
      <c r="C52" s="95"/>
      <c r="D52" s="70"/>
      <c r="E52" s="71"/>
      <c r="F52" s="94">
        <f t="shared" si="2"/>
        <v>0</v>
      </c>
    </row>
    <row r="53" spans="1:6" x14ac:dyDescent="0.25">
      <c r="A53" s="95"/>
      <c r="B53" s="95"/>
      <c r="C53" s="95"/>
      <c r="D53" s="70"/>
      <c r="E53" s="71"/>
      <c r="F53" s="94">
        <f t="shared" si="2"/>
        <v>0</v>
      </c>
    </row>
    <row r="54" spans="1:6" x14ac:dyDescent="0.25">
      <c r="A54" s="95"/>
      <c r="B54" s="95"/>
      <c r="C54" s="95"/>
      <c r="D54" s="70"/>
      <c r="E54" s="71"/>
      <c r="F54" s="94">
        <f t="shared" si="2"/>
        <v>0</v>
      </c>
    </row>
    <row r="55" spans="1:6" x14ac:dyDescent="0.25">
      <c r="A55" s="95"/>
      <c r="B55" s="95"/>
      <c r="C55" s="95"/>
      <c r="D55" s="70"/>
      <c r="E55" s="71"/>
      <c r="F55" s="94">
        <f t="shared" si="2"/>
        <v>0</v>
      </c>
    </row>
    <row r="56" spans="1:6" x14ac:dyDescent="0.25">
      <c r="A56" s="95"/>
      <c r="B56" s="95"/>
      <c r="C56" s="95"/>
      <c r="D56" s="70"/>
      <c r="E56" s="71"/>
      <c r="F56" s="94">
        <f t="shared" si="2"/>
        <v>0</v>
      </c>
    </row>
    <row r="57" spans="1:6" x14ac:dyDescent="0.25">
      <c r="A57" s="95"/>
      <c r="B57" s="95"/>
      <c r="C57" s="95"/>
      <c r="D57" s="70"/>
      <c r="E57" s="71"/>
      <c r="F57" s="94">
        <f t="shared" si="2"/>
        <v>0</v>
      </c>
    </row>
    <row r="58" spans="1:6" x14ac:dyDescent="0.25">
      <c r="A58" s="95"/>
      <c r="B58" s="95"/>
      <c r="C58" s="95"/>
      <c r="D58" s="70"/>
      <c r="E58" s="71"/>
      <c r="F58" s="94">
        <f t="shared" si="2"/>
        <v>0</v>
      </c>
    </row>
    <row r="59" spans="1:6" x14ac:dyDescent="0.25">
      <c r="A59" s="62"/>
      <c r="B59" s="62" t="s">
        <v>11</v>
      </c>
      <c r="C59" s="62"/>
      <c r="D59" s="66" t="s">
        <v>4</v>
      </c>
      <c r="E59" s="67" t="s">
        <v>5</v>
      </c>
      <c r="F59" s="67" t="s">
        <v>5</v>
      </c>
    </row>
    <row r="60" spans="1:6" x14ac:dyDescent="0.25">
      <c r="A60" s="95"/>
      <c r="B60" s="95"/>
      <c r="C60" s="95"/>
      <c r="D60" s="70"/>
      <c r="E60" s="71"/>
      <c r="F60" s="94">
        <f t="shared" ref="F60:F67" si="3">E60*D60</f>
        <v>0</v>
      </c>
    </row>
    <row r="61" spans="1:6" x14ac:dyDescent="0.25">
      <c r="A61" s="95"/>
      <c r="B61" s="95"/>
      <c r="C61" s="95"/>
      <c r="D61" s="70"/>
      <c r="E61" s="71"/>
      <c r="F61" s="94">
        <f t="shared" si="3"/>
        <v>0</v>
      </c>
    </row>
    <row r="62" spans="1:6" x14ac:dyDescent="0.25">
      <c r="A62" s="95"/>
      <c r="B62" s="95"/>
      <c r="C62" s="95"/>
      <c r="D62" s="70"/>
      <c r="E62" s="71"/>
      <c r="F62" s="94">
        <f t="shared" si="3"/>
        <v>0</v>
      </c>
    </row>
    <row r="63" spans="1:6" x14ac:dyDescent="0.25">
      <c r="A63" s="95"/>
      <c r="B63" s="95"/>
      <c r="C63" s="95"/>
      <c r="D63" s="70"/>
      <c r="E63" s="71"/>
      <c r="F63" s="94">
        <f t="shared" si="3"/>
        <v>0</v>
      </c>
    </row>
    <row r="64" spans="1:6" x14ac:dyDescent="0.25">
      <c r="A64" s="95"/>
      <c r="B64" s="95"/>
      <c r="C64" s="95"/>
      <c r="D64" s="70"/>
      <c r="E64" s="71"/>
      <c r="F64" s="94">
        <f t="shared" si="3"/>
        <v>0</v>
      </c>
    </row>
    <row r="65" spans="1:6" x14ac:dyDescent="0.25">
      <c r="A65" s="95"/>
      <c r="B65" s="95"/>
      <c r="C65" s="95"/>
      <c r="D65" s="70"/>
      <c r="E65" s="71"/>
      <c r="F65" s="94">
        <f t="shared" si="3"/>
        <v>0</v>
      </c>
    </row>
    <row r="66" spans="1:6" x14ac:dyDescent="0.25">
      <c r="A66" s="95"/>
      <c r="B66" s="95"/>
      <c r="C66" s="95"/>
      <c r="D66" s="70"/>
      <c r="E66" s="71"/>
      <c r="F66" s="94">
        <f t="shared" si="3"/>
        <v>0</v>
      </c>
    </row>
    <row r="67" spans="1:6" x14ac:dyDescent="0.25">
      <c r="A67" s="95"/>
      <c r="B67" s="95"/>
      <c r="C67" s="95"/>
      <c r="D67" s="70"/>
      <c r="E67" s="71"/>
      <c r="F67" s="94">
        <f t="shared" si="3"/>
        <v>0</v>
      </c>
    </row>
    <row r="68" spans="1:6" x14ac:dyDescent="0.25">
      <c r="A68" s="68"/>
      <c r="B68" s="68"/>
      <c r="C68" s="68"/>
      <c r="D68" s="68"/>
    </row>
    <row r="69" spans="1:6" x14ac:dyDescent="0.25">
      <c r="A69" s="60" t="s">
        <v>51</v>
      </c>
      <c r="B69" s="74"/>
      <c r="C69" s="74"/>
      <c r="D69" s="75"/>
      <c r="E69" s="76"/>
      <c r="F69" s="76"/>
    </row>
    <row r="70" spans="1:6" x14ac:dyDescent="0.25">
      <c r="A70" s="72" t="s">
        <v>52</v>
      </c>
      <c r="B70" s="74"/>
      <c r="C70" s="74"/>
      <c r="D70" s="75"/>
      <c r="E70" s="76"/>
      <c r="F70" s="76"/>
    </row>
    <row r="71" spans="1:6" x14ac:dyDescent="0.25">
      <c r="D71" s="65"/>
      <c r="E71" s="65"/>
      <c r="F71" s="65"/>
    </row>
    <row r="72" spans="1:6" x14ac:dyDescent="0.25">
      <c r="A72" s="80" t="s">
        <v>12</v>
      </c>
      <c r="B72" s="81"/>
      <c r="C72" s="81"/>
      <c r="D72" s="81"/>
    </row>
    <row r="73" spans="1:6" x14ac:dyDescent="0.25">
      <c r="A73" s="2" t="s">
        <v>13</v>
      </c>
      <c r="B73" s="96"/>
      <c r="C73" s="97"/>
      <c r="D73" s="98"/>
    </row>
    <row r="74" spans="1:6" x14ac:dyDescent="0.25">
      <c r="A74" s="51"/>
      <c r="B74" s="96"/>
      <c r="C74" s="97"/>
      <c r="D74" s="98"/>
    </row>
    <row r="75" spans="1:6" x14ac:dyDescent="0.25">
      <c r="A75" s="51"/>
      <c r="B75" s="96"/>
      <c r="C75" s="97"/>
      <c r="D75" s="98"/>
    </row>
    <row r="76" spans="1:6" x14ac:dyDescent="0.25">
      <c r="A76" s="2" t="s">
        <v>14</v>
      </c>
      <c r="B76" s="96"/>
      <c r="C76" s="97"/>
      <c r="D76" s="98"/>
    </row>
    <row r="77" spans="1:6" x14ac:dyDescent="0.25">
      <c r="A77" s="51"/>
      <c r="B77" s="96"/>
      <c r="C77" s="97"/>
      <c r="D77" s="98"/>
    </row>
    <row r="78" spans="1:6" x14ac:dyDescent="0.25">
      <c r="A78" s="51"/>
      <c r="B78" s="96"/>
      <c r="C78" s="97"/>
      <c r="D78" s="98"/>
    </row>
    <row r="79" spans="1:6" x14ac:dyDescent="0.25">
      <c r="A79" s="37" t="s">
        <v>15</v>
      </c>
      <c r="B79" s="96"/>
      <c r="C79" s="97"/>
      <c r="D79" s="98"/>
    </row>
    <row r="80" spans="1:6" x14ac:dyDescent="0.25">
      <c r="A80" s="51"/>
      <c r="B80" s="96"/>
      <c r="C80" s="97"/>
      <c r="D80" s="98"/>
    </row>
    <row r="81" spans="1:6" x14ac:dyDescent="0.25">
      <c r="A81" s="51"/>
      <c r="B81" s="96"/>
      <c r="C81" s="97"/>
      <c r="D81" s="98"/>
    </row>
    <row r="82" spans="1:6" x14ac:dyDescent="0.25">
      <c r="A82" s="37" t="s">
        <v>16</v>
      </c>
      <c r="B82" s="96"/>
      <c r="C82" s="97"/>
      <c r="D82" s="98"/>
    </row>
    <row r="83" spans="1:6" x14ac:dyDescent="0.25">
      <c r="A83" s="51"/>
      <c r="B83" s="96"/>
      <c r="C83" s="97"/>
      <c r="D83" s="98"/>
    </row>
    <row r="84" spans="1:6" x14ac:dyDescent="0.25">
      <c r="A84" s="52"/>
      <c r="B84" s="99"/>
      <c r="C84" s="100"/>
      <c r="D84" s="101"/>
    </row>
    <row r="86" spans="1:6" ht="29.45" customHeight="1" x14ac:dyDescent="0.25">
      <c r="A86" s="79" t="s">
        <v>17</v>
      </c>
      <c r="B86" s="79"/>
      <c r="C86" s="79"/>
      <c r="D86" s="79"/>
      <c r="E86" s="79"/>
      <c r="F86" s="79"/>
    </row>
  </sheetData>
  <sheetProtection algorithmName="SHA-512" hashValue="q4l5HPTLyNK6Yxf0DGnf4yRcA6z/eP5t9zrDWb7orKwUVPLSDknSNvEB3qebcoFNYqVcQ3q7kioTzKawp0RQyQ==" saltValue="nCE4x1CiArafkLcqoKpHIw==" spinCount="100000" sheet="1" objects="1" scenarios="1"/>
  <mergeCells count="52">
    <mergeCell ref="A33:C33"/>
    <mergeCell ref="A34:C34"/>
    <mergeCell ref="A35:C35"/>
    <mergeCell ref="A36:C36"/>
    <mergeCell ref="A43:C43"/>
    <mergeCell ref="A15:C15"/>
    <mergeCell ref="A16:C16"/>
    <mergeCell ref="A17:C17"/>
    <mergeCell ref="A25:C25"/>
    <mergeCell ref="A26:C26"/>
    <mergeCell ref="A72:D72"/>
    <mergeCell ref="A56:C56"/>
    <mergeCell ref="A57:C57"/>
    <mergeCell ref="A58:C58"/>
    <mergeCell ref="A60:C60"/>
    <mergeCell ref="A64:C64"/>
    <mergeCell ref="A65:C65"/>
    <mergeCell ref="A61:C61"/>
    <mergeCell ref="A62:C62"/>
    <mergeCell ref="A63:C63"/>
    <mergeCell ref="A47:C47"/>
    <mergeCell ref="A48:C48"/>
    <mergeCell ref="A49:C49"/>
    <mergeCell ref="A66:C66"/>
    <mergeCell ref="A67:C67"/>
    <mergeCell ref="A55:C55"/>
    <mergeCell ref="A54:C54"/>
    <mergeCell ref="A53:C53"/>
    <mergeCell ref="A52:C52"/>
    <mergeCell ref="A37:C37"/>
    <mergeCell ref="A38:C38"/>
    <mergeCell ref="A39:C39"/>
    <mergeCell ref="A42:C42"/>
    <mergeCell ref="A46:C46"/>
    <mergeCell ref="A44:C44"/>
    <mergeCell ref="A45:C45"/>
    <mergeCell ref="B8:D8"/>
    <mergeCell ref="A10:C10"/>
    <mergeCell ref="A86:F86"/>
    <mergeCell ref="A14:C14"/>
    <mergeCell ref="A18:C18"/>
    <mergeCell ref="A19:C19"/>
    <mergeCell ref="A20:C20"/>
    <mergeCell ref="A21:C21"/>
    <mergeCell ref="A23:C23"/>
    <mergeCell ref="A24:C24"/>
    <mergeCell ref="A27:C27"/>
    <mergeCell ref="A28:C28"/>
    <mergeCell ref="A51:C51"/>
    <mergeCell ref="A29:C29"/>
    <mergeCell ref="A30:C30"/>
    <mergeCell ref="A32:C3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02324-1EDD-4C6D-A3AB-3825B787AFEA}">
  <dimension ref="A6:H75"/>
  <sheetViews>
    <sheetView topLeftCell="A12" zoomScale="140" zoomScaleNormal="140" workbookViewId="0">
      <selection activeCell="B17" sqref="B17"/>
    </sheetView>
  </sheetViews>
  <sheetFormatPr defaultColWidth="8.85546875" defaultRowHeight="13.5" x14ac:dyDescent="0.25"/>
  <cols>
    <col min="1" max="1" width="57.42578125" style="7" customWidth="1"/>
    <col min="2" max="2" width="15.7109375" style="7" customWidth="1"/>
    <col min="3" max="3" width="14.7109375" style="7" customWidth="1"/>
    <col min="4" max="4" width="22.42578125" style="7" customWidth="1"/>
    <col min="5" max="5" width="24.7109375" style="7" customWidth="1"/>
    <col min="6" max="16384" width="8.85546875" style="7"/>
  </cols>
  <sheetData>
    <row r="6" spans="1:6" x14ac:dyDescent="0.25">
      <c r="A6" s="3" t="s">
        <v>18</v>
      </c>
    </row>
    <row r="8" spans="1:6" x14ac:dyDescent="0.25">
      <c r="A8" s="3" t="s">
        <v>19</v>
      </c>
      <c r="B8" s="77"/>
      <c r="C8" s="77"/>
      <c r="D8" s="77"/>
      <c r="F8" s="8"/>
    </row>
    <row r="9" spans="1:6" x14ac:dyDescent="0.25">
      <c r="A9" s="9"/>
      <c r="B9" s="10"/>
      <c r="C9" s="9"/>
      <c r="D9" s="9"/>
      <c r="E9" s="9"/>
      <c r="F9" s="11"/>
    </row>
    <row r="10" spans="1:6" x14ac:dyDescent="0.25">
      <c r="A10" s="78" t="s">
        <v>20</v>
      </c>
      <c r="B10" s="78"/>
      <c r="C10" s="78"/>
      <c r="D10" s="12"/>
      <c r="F10" s="13"/>
    </row>
    <row r="11" spans="1:6" ht="156.75" customHeight="1" x14ac:dyDescent="0.25">
      <c r="A11" s="86" t="s">
        <v>21</v>
      </c>
      <c r="B11" s="87"/>
      <c r="C11" s="87"/>
      <c r="D11" s="88"/>
      <c r="F11" s="44"/>
    </row>
    <row r="13" spans="1:6" ht="57" customHeight="1" x14ac:dyDescent="0.25">
      <c r="A13" s="83" t="s">
        <v>48</v>
      </c>
      <c r="B13" s="83"/>
      <c r="C13" s="83"/>
      <c r="D13" s="83"/>
      <c r="E13" s="4"/>
      <c r="F13" s="28"/>
    </row>
    <row r="14" spans="1:6" ht="15.75" customHeight="1" x14ac:dyDescent="0.25">
      <c r="A14" s="53"/>
      <c r="B14" s="53"/>
      <c r="C14" s="53"/>
      <c r="D14" s="53"/>
      <c r="E14" s="4"/>
      <c r="F14" s="28"/>
    </row>
    <row r="15" spans="1:6" ht="17.45" customHeight="1" x14ac:dyDescent="0.25">
      <c r="A15" s="5" t="s">
        <v>22</v>
      </c>
      <c r="B15" s="5" t="s">
        <v>50</v>
      </c>
      <c r="C15" s="5" t="s">
        <v>23</v>
      </c>
      <c r="D15" s="5" t="s">
        <v>24</v>
      </c>
      <c r="E15" s="4"/>
      <c r="F15" s="8"/>
    </row>
    <row r="16" spans="1:6" x14ac:dyDescent="0.25">
      <c r="A16" s="14" t="s">
        <v>25</v>
      </c>
      <c r="B16" s="15" t="s">
        <v>5</v>
      </c>
      <c r="C16" s="15" t="s">
        <v>4</v>
      </c>
      <c r="D16" s="15" t="s">
        <v>5</v>
      </c>
      <c r="E16" s="4"/>
      <c r="F16" s="8"/>
    </row>
    <row r="17" spans="1:6" x14ac:dyDescent="0.25">
      <c r="A17" s="16" t="s">
        <v>26</v>
      </c>
      <c r="B17" s="45"/>
      <c r="C17" s="17">
        <v>1</v>
      </c>
      <c r="D17" s="18">
        <f t="shared" ref="D17:D31" si="0">B17*C17</f>
        <v>0</v>
      </c>
      <c r="E17" s="19"/>
      <c r="F17" s="8"/>
    </row>
    <row r="18" spans="1:6" x14ac:dyDescent="0.25">
      <c r="A18" s="46" t="s">
        <v>27</v>
      </c>
      <c r="B18" s="47"/>
      <c r="C18" s="48"/>
      <c r="D18" s="18">
        <f t="shared" si="0"/>
        <v>0</v>
      </c>
      <c r="E18" s="19"/>
      <c r="F18" s="8"/>
    </row>
    <row r="19" spans="1:6" x14ac:dyDescent="0.25">
      <c r="A19" s="46" t="s">
        <v>27</v>
      </c>
      <c r="B19" s="47"/>
      <c r="C19" s="48"/>
      <c r="D19" s="18">
        <f t="shared" si="0"/>
        <v>0</v>
      </c>
      <c r="E19" s="19"/>
      <c r="F19" s="8"/>
    </row>
    <row r="20" spans="1:6" x14ac:dyDescent="0.25">
      <c r="A20" s="46" t="s">
        <v>27</v>
      </c>
      <c r="B20" s="47"/>
      <c r="C20" s="48"/>
      <c r="D20" s="18">
        <f t="shared" si="0"/>
        <v>0</v>
      </c>
      <c r="E20" s="19"/>
      <c r="F20" s="8"/>
    </row>
    <row r="21" spans="1:6" x14ac:dyDescent="0.25">
      <c r="A21" s="46" t="s">
        <v>27</v>
      </c>
      <c r="B21" s="47"/>
      <c r="C21" s="48"/>
      <c r="D21" s="18">
        <f t="shared" si="0"/>
        <v>0</v>
      </c>
      <c r="E21" s="19"/>
      <c r="F21" s="8"/>
    </row>
    <row r="22" spans="1:6" x14ac:dyDescent="0.25">
      <c r="A22" s="46" t="s">
        <v>27</v>
      </c>
      <c r="B22" s="47"/>
      <c r="C22" s="48"/>
      <c r="D22" s="18">
        <f t="shared" si="0"/>
        <v>0</v>
      </c>
      <c r="E22" s="19"/>
      <c r="F22" s="8"/>
    </row>
    <row r="23" spans="1:6" x14ac:dyDescent="0.25">
      <c r="A23" s="46" t="s">
        <v>27</v>
      </c>
      <c r="B23" s="47"/>
      <c r="C23" s="48"/>
      <c r="D23" s="18">
        <f t="shared" si="0"/>
        <v>0</v>
      </c>
      <c r="E23" s="19"/>
      <c r="F23" s="8"/>
    </row>
    <row r="24" spans="1:6" x14ac:dyDescent="0.25">
      <c r="A24" s="46" t="s">
        <v>27</v>
      </c>
      <c r="B24" s="47"/>
      <c r="C24" s="48"/>
      <c r="D24" s="18">
        <f t="shared" si="0"/>
        <v>0</v>
      </c>
      <c r="E24" s="19"/>
      <c r="F24" s="8"/>
    </row>
    <row r="25" spans="1:6" x14ac:dyDescent="0.25">
      <c r="A25" s="46" t="s">
        <v>27</v>
      </c>
      <c r="B25" s="47"/>
      <c r="C25" s="48"/>
      <c r="D25" s="18">
        <f t="shared" si="0"/>
        <v>0</v>
      </c>
      <c r="E25" s="19"/>
      <c r="F25" s="8"/>
    </row>
    <row r="26" spans="1:6" x14ac:dyDescent="0.25">
      <c r="A26" s="46" t="s">
        <v>27</v>
      </c>
      <c r="B26" s="47"/>
      <c r="C26" s="48"/>
      <c r="D26" s="18">
        <f t="shared" si="0"/>
        <v>0</v>
      </c>
      <c r="E26" s="19"/>
      <c r="F26" s="8"/>
    </row>
    <row r="27" spans="1:6" x14ac:dyDescent="0.25">
      <c r="A27" s="46" t="s">
        <v>27</v>
      </c>
      <c r="B27" s="47"/>
      <c r="C27" s="48"/>
      <c r="D27" s="18">
        <f t="shared" si="0"/>
        <v>0</v>
      </c>
      <c r="E27" s="19"/>
      <c r="F27" s="8"/>
    </row>
    <row r="28" spans="1:6" x14ac:dyDescent="0.25">
      <c r="A28" s="46" t="s">
        <v>27</v>
      </c>
      <c r="B28" s="47"/>
      <c r="C28" s="48"/>
      <c r="D28" s="18">
        <f t="shared" si="0"/>
        <v>0</v>
      </c>
      <c r="E28" s="19"/>
      <c r="F28" s="8"/>
    </row>
    <row r="29" spans="1:6" x14ac:dyDescent="0.25">
      <c r="A29" s="46" t="s">
        <v>27</v>
      </c>
      <c r="B29" s="47"/>
      <c r="C29" s="47"/>
      <c r="D29" s="18">
        <f t="shared" si="0"/>
        <v>0</v>
      </c>
      <c r="E29" s="19"/>
      <c r="F29" s="8"/>
    </row>
    <row r="30" spans="1:6" x14ac:dyDescent="0.25">
      <c r="A30" s="46" t="s">
        <v>27</v>
      </c>
      <c r="B30" s="47"/>
      <c r="C30" s="47"/>
      <c r="D30" s="18">
        <f t="shared" si="0"/>
        <v>0</v>
      </c>
      <c r="E30" s="19"/>
      <c r="F30" s="8"/>
    </row>
    <row r="31" spans="1:6" x14ac:dyDescent="0.25">
      <c r="A31" s="46" t="s">
        <v>27</v>
      </c>
      <c r="B31" s="47"/>
      <c r="C31" s="47"/>
      <c r="D31" s="18">
        <f t="shared" si="0"/>
        <v>0</v>
      </c>
      <c r="E31" s="19"/>
      <c r="F31" s="8"/>
    </row>
    <row r="32" spans="1:6" x14ac:dyDescent="0.25">
      <c r="A32" s="20" t="s">
        <v>28</v>
      </c>
      <c r="B32" s="21"/>
      <c r="C32" s="21"/>
      <c r="D32" s="22">
        <f>SUM(D18:D31)</f>
        <v>0</v>
      </c>
      <c r="E32" s="23">
        <f>D17</f>
        <v>0</v>
      </c>
      <c r="F32" s="8"/>
    </row>
    <row r="33" spans="1:8" x14ac:dyDescent="0.25">
      <c r="A33" s="24" t="s">
        <v>29</v>
      </c>
      <c r="B33" s="25"/>
      <c r="C33" s="25"/>
      <c r="D33" s="26"/>
      <c r="E33" s="26">
        <f>D17</f>
        <v>0</v>
      </c>
      <c r="F33" s="43" t="s">
        <v>56</v>
      </c>
      <c r="G33" s="61"/>
      <c r="H33" s="42"/>
    </row>
    <row r="34" spans="1:8" x14ac:dyDescent="0.25">
      <c r="A34" s="4"/>
      <c r="B34" s="4"/>
      <c r="C34" s="4"/>
      <c r="D34" s="4"/>
      <c r="E34" s="4"/>
      <c r="F34" s="8"/>
    </row>
    <row r="35" spans="1:8" ht="12" customHeight="1" x14ac:dyDescent="0.25">
      <c r="A35" s="5" t="s">
        <v>22</v>
      </c>
      <c r="B35" s="5" t="s">
        <v>50</v>
      </c>
      <c r="C35" s="5" t="s">
        <v>23</v>
      </c>
      <c r="D35" s="54" t="s">
        <v>30</v>
      </c>
      <c r="E35" s="4"/>
      <c r="F35" s="8"/>
    </row>
    <row r="36" spans="1:8" x14ac:dyDescent="0.25">
      <c r="A36" s="5" t="s">
        <v>54</v>
      </c>
      <c r="B36" s="15" t="s">
        <v>5</v>
      </c>
      <c r="C36" s="15" t="s">
        <v>4</v>
      </c>
      <c r="D36" s="55" t="s">
        <v>5</v>
      </c>
      <c r="E36" s="4"/>
      <c r="F36" s="8"/>
    </row>
    <row r="37" spans="1:8" x14ac:dyDescent="0.25">
      <c r="A37" s="6" t="s">
        <v>60</v>
      </c>
      <c r="B37" s="49"/>
      <c r="C37" s="27">
        <v>1</v>
      </c>
      <c r="D37" s="56">
        <f>C37*B37</f>
        <v>0</v>
      </c>
      <c r="E37" s="4"/>
      <c r="F37" s="8"/>
    </row>
    <row r="38" spans="1:8" x14ac:dyDescent="0.25">
      <c r="A38" s="89" t="s">
        <v>53</v>
      </c>
      <c r="B38" s="90"/>
      <c r="C38" s="91">
        <v>50</v>
      </c>
      <c r="D38" s="56">
        <f>C38*B38*365</f>
        <v>0</v>
      </c>
      <c r="E38" s="4"/>
      <c r="F38" s="28"/>
    </row>
    <row r="39" spans="1:8" x14ac:dyDescent="0.25">
      <c r="A39" s="24" t="s">
        <v>55</v>
      </c>
      <c r="B39" s="25"/>
      <c r="C39" s="25"/>
      <c r="D39" s="26">
        <f>SUM(D37:D38)</f>
        <v>0</v>
      </c>
      <c r="E39" s="26">
        <f>D39</f>
        <v>0</v>
      </c>
      <c r="F39" s="92" t="s">
        <v>57</v>
      </c>
      <c r="G39" s="93"/>
      <c r="H39" s="93"/>
    </row>
    <row r="42" spans="1:8" x14ac:dyDescent="0.25">
      <c r="A42" s="29" t="s">
        <v>31</v>
      </c>
      <c r="B42" s="29"/>
      <c r="C42" s="29"/>
      <c r="D42" s="29"/>
    </row>
    <row r="43" spans="1:8" x14ac:dyDescent="0.25">
      <c r="A43" s="29" t="s">
        <v>32</v>
      </c>
      <c r="B43" s="29" t="s">
        <v>33</v>
      </c>
      <c r="C43" s="29" t="s">
        <v>34</v>
      </c>
      <c r="D43" s="30" t="s">
        <v>35</v>
      </c>
      <c r="E43" s="19"/>
    </row>
    <row r="44" spans="1:8" x14ac:dyDescent="0.25">
      <c r="A44" s="29" t="s">
        <v>36</v>
      </c>
      <c r="B44" s="15" t="s">
        <v>4</v>
      </c>
      <c r="C44" s="15" t="s">
        <v>5</v>
      </c>
      <c r="D44" s="15" t="s">
        <v>5</v>
      </c>
      <c r="E44" s="19"/>
    </row>
    <row r="45" spans="1:8" x14ac:dyDescent="0.25">
      <c r="A45" s="7" t="s">
        <v>37</v>
      </c>
      <c r="B45" s="7">
        <v>15</v>
      </c>
      <c r="C45" s="50"/>
      <c r="D45" s="22">
        <f>B45*C45</f>
        <v>0</v>
      </c>
      <c r="E45" s="19"/>
    </row>
    <row r="46" spans="1:8" x14ac:dyDescent="0.25">
      <c r="A46" s="7" t="s">
        <v>38</v>
      </c>
      <c r="B46" s="7">
        <v>40</v>
      </c>
      <c r="C46" s="50"/>
      <c r="D46" s="22">
        <f t="shared" ref="D46:D48" si="1">B46*C46</f>
        <v>0</v>
      </c>
      <c r="E46" s="19"/>
    </row>
    <row r="47" spans="1:8" x14ac:dyDescent="0.25">
      <c r="A47" s="7" t="s">
        <v>39</v>
      </c>
      <c r="B47" s="7">
        <v>30</v>
      </c>
      <c r="C47" s="50"/>
      <c r="D47" s="22">
        <f t="shared" si="1"/>
        <v>0</v>
      </c>
      <c r="E47" s="19"/>
    </row>
    <row r="48" spans="1:8" x14ac:dyDescent="0.25">
      <c r="A48" s="7" t="s">
        <v>40</v>
      </c>
      <c r="B48" s="7">
        <v>15</v>
      </c>
      <c r="C48" s="50"/>
      <c r="D48" s="22">
        <f t="shared" si="1"/>
        <v>0</v>
      </c>
      <c r="E48" s="19"/>
    </row>
    <row r="49" spans="1:7" x14ac:dyDescent="0.25">
      <c r="A49" s="24" t="s">
        <v>41</v>
      </c>
      <c r="B49" s="25"/>
      <c r="C49" s="25"/>
      <c r="D49" s="26"/>
      <c r="E49" s="26">
        <f>D45+D46+D47+D48</f>
        <v>0</v>
      </c>
      <c r="F49" s="42" t="s">
        <v>42</v>
      </c>
      <c r="G49" s="42"/>
    </row>
    <row r="51" spans="1:7" x14ac:dyDescent="0.25">
      <c r="A51" s="29" t="s">
        <v>43</v>
      </c>
      <c r="B51" s="29"/>
      <c r="C51" s="29"/>
      <c r="D51" s="29"/>
      <c r="E51" s="29"/>
    </row>
    <row r="52" spans="1:7" x14ac:dyDescent="0.25">
      <c r="A52" s="31" t="s">
        <v>44</v>
      </c>
      <c r="E52" s="57">
        <f>E33</f>
        <v>0</v>
      </c>
    </row>
    <row r="53" spans="1:7" x14ac:dyDescent="0.25">
      <c r="A53" s="31" t="s">
        <v>58</v>
      </c>
      <c r="E53" s="57">
        <f>E39</f>
        <v>0</v>
      </c>
    </row>
    <row r="54" spans="1:7" x14ac:dyDescent="0.25">
      <c r="A54" s="31" t="s">
        <v>59</v>
      </c>
      <c r="B54" s="32"/>
      <c r="C54" s="32"/>
      <c r="E54" s="58">
        <f>E49</f>
        <v>0</v>
      </c>
      <c r="F54" s="8"/>
    </row>
    <row r="55" spans="1:7" ht="14.25" thickBot="1" x14ac:dyDescent="0.3">
      <c r="A55" s="9"/>
      <c r="B55" s="10"/>
      <c r="C55" s="9"/>
      <c r="D55" s="9"/>
      <c r="E55" s="9"/>
      <c r="F55" s="9"/>
    </row>
    <row r="56" spans="1:7" ht="14.25" thickBot="1" x14ac:dyDescent="0.3">
      <c r="A56" s="84" t="s">
        <v>45</v>
      </c>
      <c r="B56" s="85"/>
      <c r="C56" s="85"/>
      <c r="D56" s="85"/>
      <c r="E56" s="59">
        <f>E52+(E53*10)+(E54*10)</f>
        <v>0</v>
      </c>
      <c r="F56" s="43" t="s">
        <v>46</v>
      </c>
      <c r="G56" s="42"/>
    </row>
    <row r="57" spans="1:7" x14ac:dyDescent="0.25">
      <c r="A57" s="9"/>
      <c r="B57" s="9"/>
      <c r="C57" s="9"/>
      <c r="D57" s="9"/>
      <c r="E57" s="9"/>
      <c r="F57" s="9"/>
      <c r="G57" s="9"/>
    </row>
    <row r="58" spans="1:7" x14ac:dyDescent="0.25">
      <c r="A58" s="60" t="s">
        <v>47</v>
      </c>
      <c r="B58" s="60"/>
      <c r="C58" s="60"/>
      <c r="D58" s="60"/>
      <c r="E58" s="60"/>
      <c r="F58" s="9"/>
      <c r="G58" s="9"/>
    </row>
    <row r="59" spans="1:7" x14ac:dyDescent="0.25">
      <c r="A59" s="72" t="s">
        <v>52</v>
      </c>
      <c r="B59" s="61"/>
      <c r="C59" s="61"/>
      <c r="D59" s="61"/>
      <c r="E59" s="61"/>
      <c r="F59" s="73"/>
      <c r="G59" s="32"/>
    </row>
    <row r="60" spans="1:7" x14ac:dyDescent="0.25">
      <c r="A60" s="9"/>
      <c r="B60" s="10"/>
      <c r="C60" s="9"/>
      <c r="D60" s="9"/>
      <c r="E60" s="9"/>
      <c r="F60" s="33"/>
    </row>
    <row r="61" spans="1:7" x14ac:dyDescent="0.25">
      <c r="A61" s="80" t="s">
        <v>12</v>
      </c>
      <c r="B61" s="81"/>
      <c r="C61" s="81"/>
      <c r="D61" s="81"/>
      <c r="E61" s="1"/>
      <c r="F61" s="8"/>
    </row>
    <row r="62" spans="1:7" x14ac:dyDescent="0.25">
      <c r="A62" s="2" t="s">
        <v>13</v>
      </c>
      <c r="B62" s="34"/>
      <c r="C62" s="11"/>
      <c r="D62" s="35"/>
      <c r="E62" s="36"/>
      <c r="F62" s="8"/>
    </row>
    <row r="63" spans="1:7" x14ac:dyDescent="0.25">
      <c r="A63" s="51"/>
      <c r="B63" s="34"/>
      <c r="C63" s="11"/>
      <c r="D63" s="35"/>
      <c r="E63" s="36"/>
      <c r="F63" s="8"/>
    </row>
    <row r="64" spans="1:7" x14ac:dyDescent="0.25">
      <c r="A64" s="51"/>
      <c r="B64" s="34"/>
      <c r="C64" s="11"/>
      <c r="D64" s="35"/>
      <c r="E64" s="36"/>
      <c r="F64" s="8"/>
    </row>
    <row r="65" spans="1:6" x14ac:dyDescent="0.25">
      <c r="A65" s="2" t="s">
        <v>14</v>
      </c>
      <c r="B65" s="34"/>
      <c r="C65" s="11"/>
      <c r="D65" s="35"/>
      <c r="E65" s="36"/>
      <c r="F65" s="8"/>
    </row>
    <row r="66" spans="1:6" x14ac:dyDescent="0.25">
      <c r="A66" s="51"/>
      <c r="B66" s="34"/>
      <c r="C66" s="11"/>
      <c r="D66" s="35"/>
      <c r="E66" s="36"/>
      <c r="F66" s="8"/>
    </row>
    <row r="67" spans="1:6" x14ac:dyDescent="0.25">
      <c r="A67" s="51"/>
      <c r="B67" s="34"/>
      <c r="C67" s="11"/>
      <c r="D67" s="35"/>
      <c r="E67" s="36"/>
      <c r="F67" s="8"/>
    </row>
    <row r="68" spans="1:6" x14ac:dyDescent="0.25">
      <c r="A68" s="37" t="s">
        <v>15</v>
      </c>
      <c r="B68" s="34"/>
      <c r="C68" s="11"/>
      <c r="D68" s="35"/>
      <c r="E68" s="36"/>
      <c r="F68" s="8"/>
    </row>
    <row r="69" spans="1:6" x14ac:dyDescent="0.25">
      <c r="A69" s="51"/>
      <c r="B69" s="34"/>
      <c r="C69" s="11"/>
      <c r="D69" s="35"/>
      <c r="E69" s="36"/>
      <c r="F69" s="8"/>
    </row>
    <row r="70" spans="1:6" x14ac:dyDescent="0.25">
      <c r="A70" s="51"/>
      <c r="B70" s="34"/>
      <c r="C70" s="11"/>
      <c r="D70" s="35"/>
      <c r="E70" s="36"/>
      <c r="F70" s="8"/>
    </row>
    <row r="71" spans="1:6" x14ac:dyDescent="0.25">
      <c r="A71" s="37" t="s">
        <v>16</v>
      </c>
      <c r="B71" s="34"/>
      <c r="C71" s="11"/>
      <c r="D71" s="35"/>
      <c r="E71" s="36"/>
      <c r="F71" s="8"/>
    </row>
    <row r="72" spans="1:6" x14ac:dyDescent="0.25">
      <c r="A72" s="51"/>
      <c r="B72" s="34"/>
      <c r="C72" s="11"/>
      <c r="D72" s="35"/>
      <c r="E72" s="36"/>
      <c r="F72" s="8"/>
    </row>
    <row r="73" spans="1:6" x14ac:dyDescent="0.25">
      <c r="A73" s="52"/>
      <c r="B73" s="38"/>
      <c r="C73" s="39"/>
      <c r="D73" s="40"/>
      <c r="E73" s="41"/>
      <c r="F73" s="8"/>
    </row>
    <row r="75" spans="1:6" ht="28.9" customHeight="1" x14ac:dyDescent="0.25">
      <c r="A75" s="82" t="s">
        <v>17</v>
      </c>
      <c r="B75" s="82"/>
    </row>
  </sheetData>
  <sheetProtection algorithmName="SHA-512" hashValue="i/6Cy8Wd1iK6zLi5TDQIkula88GgLlY8ZPOAewrBYs8t/0jB4KbD5r/esN4YxMiLgY7whA1QyaQbC4vTtssKxw==" saltValue="YTdVwtCd4tdn5mOtn3ftUA==" spinCount="100000" sheet="1"/>
  <mergeCells count="7">
    <mergeCell ref="A75:B75"/>
    <mergeCell ref="A13:D13"/>
    <mergeCell ref="B8:D8"/>
    <mergeCell ref="A10:C10"/>
    <mergeCell ref="A56:D56"/>
    <mergeCell ref="A61:D61"/>
    <mergeCell ref="A11:D11"/>
  </mergeCells>
  <dataValidations count="3">
    <dataValidation type="decimal" operator="lessThanOrEqual" allowBlank="1" showInputMessage="1" showErrorMessage="1" sqref="E32:E33 B17 D17:D31" xr:uid="{8091623F-C47C-4ACF-AC3C-1D26A3702B45}">
      <formula1>30000</formula1>
    </dataValidation>
    <dataValidation type="decimal" operator="lessThanOrEqual" allowBlank="1" showInputMessage="1" showErrorMessage="1" sqref="D32" xr:uid="{EEEA5FB5-5EBE-4DF0-B92E-E228EAAE6B7D}">
      <formula1>D17</formula1>
    </dataValidation>
    <dataValidation type="decimal" operator="lessThanOrEqual" allowBlank="1" showInputMessage="1" showErrorMessage="1" sqref="E39 E49" xr:uid="{4BFAC439-8B5A-4D8D-B581-381CA3CD70EE}">
      <formula1>250000</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8776ca2-b787-4a8c-82e3-79ee27bfed68">
      <Terms xmlns="http://schemas.microsoft.com/office/infopath/2007/PartnerControls"/>
    </lcf76f155ced4ddcb4097134ff3c332f>
    <TaxCatchAll xmlns="0689e2b4-0090-4c83-9523-29fe50fefb3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84766FA1EA9343896932265FFAA695" ma:contentTypeVersion="13" ma:contentTypeDescription="Een nieuw document maken." ma:contentTypeScope="" ma:versionID="11991008dd18cd21335186ae8661c82c">
  <xsd:schema xmlns:xsd="http://www.w3.org/2001/XMLSchema" xmlns:xs="http://www.w3.org/2001/XMLSchema" xmlns:p="http://schemas.microsoft.com/office/2006/metadata/properties" xmlns:ns2="58776ca2-b787-4a8c-82e3-79ee27bfed68" xmlns:ns3="0689e2b4-0090-4c83-9523-29fe50fefb3e" targetNamespace="http://schemas.microsoft.com/office/2006/metadata/properties" ma:root="true" ma:fieldsID="6dfb9912772269aa8bfff8b9b9e92de9" ns2:_="" ns3:_="">
    <xsd:import namespace="58776ca2-b787-4a8c-82e3-79ee27bfed68"/>
    <xsd:import namespace="0689e2b4-0090-4c83-9523-29fe50fefb3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776ca2-b787-4a8c-82e3-79ee27bfed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4ae5c186-a3cb-4707-b5a1-3ed8e75ec24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89e2b4-0090-4c83-9523-29fe50fefb3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59a6a660-fea1-4541-9de7-5c433abacc92}" ma:internalName="TaxCatchAll" ma:showField="CatchAllData" ma:web="0689e2b4-0090-4c83-9523-29fe50fef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C2D009-15C4-4A2C-8178-7D72644852F6}">
  <ds:schemaRefs>
    <ds:schemaRef ds:uri="http://schemas.microsoft.com/sharepoint/v3/contenttype/forms"/>
  </ds:schemaRefs>
</ds:datastoreItem>
</file>

<file path=customXml/itemProps2.xml><?xml version="1.0" encoding="utf-8"?>
<ds:datastoreItem xmlns:ds="http://schemas.openxmlformats.org/officeDocument/2006/customXml" ds:itemID="{DC12E028-D1ED-4C8A-A610-447D6FCA3A3A}">
  <ds:schemaRefs>
    <ds:schemaRef ds:uri="http://purl.org/dc/dcmitype/"/>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0689e2b4-0090-4c83-9523-29fe50fefb3e"/>
    <ds:schemaRef ds:uri="http://schemas.microsoft.com/office/infopath/2007/PartnerControls"/>
    <ds:schemaRef ds:uri="58776ca2-b787-4a8c-82e3-79ee27bfed68"/>
    <ds:schemaRef ds:uri="http://www.w3.org/XML/1998/namespace"/>
  </ds:schemaRefs>
</ds:datastoreItem>
</file>

<file path=customXml/itemProps3.xml><?xml version="1.0" encoding="utf-8"?>
<ds:datastoreItem xmlns:ds="http://schemas.openxmlformats.org/officeDocument/2006/customXml" ds:itemID="{B3FB40AC-8F76-4AB1-AB01-E5393D67D2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776ca2-b787-4a8c-82e3-79ee27bfed68"/>
    <ds:schemaRef ds:uri="0689e2b4-0090-4c83-9523-29fe50fef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Detaillering</vt:lpstr>
      <vt:lpstr>Prijsinvulformulier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Tjerk Wierda</dc:creator>
  <cp:keywords/>
  <dc:description/>
  <cp:lastModifiedBy>Tjerk Wierda</cp:lastModifiedBy>
  <cp:revision/>
  <dcterms:created xsi:type="dcterms:W3CDTF">2025-07-30T13:55:13Z</dcterms:created>
  <dcterms:modified xsi:type="dcterms:W3CDTF">2025-09-29T14:34:25Z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0x010100B484766FA1EA9343896932265FFAA695</vt:lpwstr>
  </property>
  <property fmtid="{D5CDD505-2E9C-101B-9397-08002B2CF9AE}" pid="3" name="MediaServiceImageTags">
    <vt:lpwstr/>
  </property>
</Properties>
</file>