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protenderbv-my.sharepoint.com/personal/peter_stroo_protender_nl/Documents/.B.  Projecten/478 KR Applicatie Financien 2022/10. Nota van Inlichtingen/"/>
    </mc:Choice>
  </mc:AlternateContent>
  <xr:revisionPtr revIDLastSave="1" documentId="8_{5FEC8E77-C1ED-469C-B8D1-9608CCFF20E0}" xr6:coauthVersionLast="47" xr6:coauthVersionMax="47" xr10:uidLastSave="{591B081D-86E5-468A-9774-08CFD51A75DA}"/>
  <bookViews>
    <workbookView xWindow="-108" yWindow="-108" windowWidth="23256" windowHeight="12456" xr2:uid="{FC12A88D-0BEE-4D18-8AF3-968707C7D70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 l="1"/>
  <c r="F34" i="1"/>
  <c r="E34" i="1"/>
</calcChain>
</file>

<file path=xl/sharedStrings.xml><?xml version="1.0" encoding="utf-8"?>
<sst xmlns="http://schemas.openxmlformats.org/spreadsheetml/2006/main" count="68" uniqueCount="40">
  <si>
    <t>Nr.</t>
  </si>
  <si>
    <t>Aard en omvang</t>
  </si>
  <si>
    <t>BTW</t>
  </si>
  <si>
    <t>Volgens Inschrijving</t>
  </si>
  <si>
    <t>Implementatie (exclusief conversie)</t>
  </si>
  <si>
    <t>De koppeling en de integratie binnen de ICT-applicatie met de bij de gemeente in gebruik zijnde Gemeentelijke Basisadministratie Portaal Burgerzaken, Key2burgerzaken en GBA-v (Centric), t.b.v. NAW-gegevens debiteuren en crediteuren, via Key2datadistributie.</t>
  </si>
  <si>
    <t>De koppeling en de integratie binnen de ICT-applicatie met de bij de gemeente in gebruik zijnde Basisregistratie adressen en gebouwen (BAG) via Key2datadistributie.</t>
  </si>
  <si>
    <t>Koppeling en de integratie binnen de ICT-applicatie met het bij de gemeente in gebruik zijnde applicatie Leefomgeving VTH (Centric), t.b.v. importeren financiële data.</t>
  </si>
  <si>
    <t>VERVALLEN</t>
  </si>
  <si>
    <t>Koppelingen en de integraties binnen de ICT-applicatie met de bij de gemeente in gebruik zijnde banken BNG (inclusief schatkistbankieren) en RABO, voor het automatisch ophalen van bankmutaties. De koppelingen moeten 2-zijdig worden uitgevoerd.</t>
  </si>
  <si>
    <t>Koppeling en de integratie binnen de ICT-applicatie met de KvK applicatie, voor het automatisch ophalen van kerngegevens ondernemingen.</t>
  </si>
  <si>
    <t>Koppeling en de integratie binnen de ICT-applicatie met de bij de gemeente in gebruik zijnde BI-tool Tableau, voor het exporteren van data.</t>
  </si>
  <si>
    <t>Koppeling en de integratie binnen de ICT-applicatie met het bij de gemeente in gebruik zijnde scan-systeem Kofax, voor het importeren van gescande documenten.</t>
  </si>
  <si>
    <t>Koppeling en de integratie binnen de ICT-applicatie met het bij de gemeente in gebruik zijnde applicatie voor de digitalisering van de Planning &amp; Controlcyclus PC-cyclus Pepperflow (Pepperflow), t.b.v. exporteren van financiële data.</t>
  </si>
  <si>
    <t>Aansluiting via een webservice op Peppol ten behoeve van e-facturatie.</t>
  </si>
  <si>
    <t>Koppeling en de integratie binnen de ICT-applicatie met het bij de gemeente in gebruik zijnde applicatie voor personeelszaken Motion (Centric), t.b.v. importeren financiële data.</t>
  </si>
  <si>
    <t>De koppeling en de integratie met de bij de gemeente in gebruik zijnde applicatie Key2begraven (Centric), t.b.v. importeren financiële data.</t>
  </si>
  <si>
    <t>De koppeling en de integratie met de bij de gemeente in gebruik zijnde applicatie Key2betalen (Centric), t.b.v. importeren financiële data.</t>
  </si>
  <si>
    <t>De koppeling en de integratie met de bij de gemeente in gebruik zijnde applicatie MOOR (PSMS), t.b.v. importeren financiële data.</t>
  </si>
  <si>
    <t>Koppeling en de integratie binnen de ICT-applicatie met de bij de gemeente in gebruik zijnde sjablonengenerator Templafy, voor het genereren van sjablonen.</t>
  </si>
  <si>
    <t>2-zijdige koppeling en de integratie binnen de ICT-applicatie met het bij de gemeente in gebruik zijnde zaaksysteem Djuma (Visma Circle).</t>
  </si>
  <si>
    <t>De aansluiting op de online Active Directory (AD) van de gemeente. Er kan ingelogd worden met SingleSignOn (SSO) binnen de gemeentelijke omgeving.</t>
  </si>
  <si>
    <t>Het opleiden en coachen van de (3) functionele applicatiebeheerders en (6) heavy users.</t>
  </si>
  <si>
    <t>Documentatie eindgebruikers</t>
  </si>
  <si>
    <t>Het passend en volledig technisch verzorgen van het onderhoud en technisch beheer om het systeem up-to-date te houden. Dit geldt voor de gehele ICT-applicatie, en daarmee inclusief de koppelingen en hyperlinks.</t>
  </si>
  <si>
    <t>Overige kosten</t>
  </si>
  <si>
    <r>
      <t>ICT-applicatie Financiën  
initiële ICT Prestatie en niet-initiële ICT Prestatie (conform hoofdstuk 2.2.1 a t/m k en hoofdstuk 2.2.2 a t/m b</t>
    </r>
    <r>
      <rPr>
        <b/>
        <sz val="8"/>
        <color rgb="FFFF0000"/>
        <rFont val="Arial"/>
        <family val="2"/>
      </rPr>
      <t xml:space="preserve"> </t>
    </r>
    <r>
      <rPr>
        <b/>
        <sz val="8"/>
        <color theme="1"/>
        <rFont val="Arial"/>
        <family val="2"/>
      </rPr>
      <t>van de Scope)</t>
    </r>
  </si>
  <si>
    <t>Aanbieding 
Eenmalige vergoeding</t>
  </si>
  <si>
    <t>Aanbieding 
Jaarvergoeding</t>
  </si>
  <si>
    <t>Uitvoering Proof of Concept (hoofdstuk 3.8 Scope)
(exclusief koppeling met Microsoft office 365)</t>
  </si>
  <si>
    <t>Functionaliteit initiële ICT Prestatie, inclusief hosten
(exclusief ondersteuning voor het inkopen/bestellen en exclusief ondersteuning voor het werken met een verplichtingenadministratie)</t>
  </si>
  <si>
    <t>Functionaliteit initiële ICT Prestatie, inclusief hosten
t.b.v. de ondersteuning voor het inkopen/bestellen (contractbeheer en registratie van bestellingen)</t>
  </si>
  <si>
    <t>Functionaliteit initiële ICT Prestatie, inclusief hosten
t.b.v. de ondersteuning voor het werken met een verplichtingenadministratie.</t>
  </si>
  <si>
    <t>Conversie (exclusief de rest van de implementatie)
STELPOST</t>
  </si>
  <si>
    <r>
      <rPr>
        <b/>
        <sz val="8"/>
        <color theme="1"/>
        <rFont val="Arial"/>
        <family val="2"/>
      </rPr>
      <t xml:space="preserve">(alleen indien nodig voor het functioneren van de applicatie) </t>
    </r>
    <r>
      <rPr>
        <sz val="8"/>
        <color theme="1"/>
        <rFont val="Arial"/>
        <family val="2"/>
      </rPr>
      <t>De koppeling en de integratie binnen de ICT-applicatie met het bij de gemeente in gebruik zijnde Microsoft office 365 (Word, Excel, Outlook (Exchange) - E-mails etc) (geen onlineversie).</t>
    </r>
  </si>
  <si>
    <t>Subtotaal ICT-applicatie Financiën  
initiële ICT Prestatie + niet-initiële ICT Prestatie</t>
  </si>
  <si>
    <t>totaal q1</t>
  </si>
  <si>
    <t>totaal q2</t>
  </si>
  <si>
    <t>TOTAAL INSCHRIJVINGSSOM 
Totaal van: eenmalige vergoeding voor initiële ICT -Prestatie + eenmalige vergoeding niet-initiële ICT Prestatie plus 3 x (jaarvergoeding initiële ICT Prestatie + niet-initiële ICT Prestatie).
In formule: (q1) + 3x (q2)</t>
  </si>
  <si>
    <t>Met nadruk wordt erop gewezen dat er aan deze tabel
 in Excel geen rechten aan ontleend kunnen worden (tabel in Excel is alleen voor eigen gebruik door de inschrijvers) en dat deze tabel niet gebruikt mag worden als Inschrijvingsbiljet.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</si>
</sst>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9" formatCode="0.0%"/>
  </numFmts>
  <fonts count="5" x14ac:knownFonts="1">
    <font>
      <sz val="10"/>
      <color theme="1"/>
      <name val="Arial"/>
      <family val="2"/>
    </font>
    <font>
      <b/>
      <sz val="8"/>
      <color theme="1"/>
      <name val="Arial"/>
      <family val="2"/>
    </font>
    <font>
      <b/>
      <sz val="8"/>
      <color rgb="FFFF0000"/>
      <name val="Arial"/>
      <family val="2"/>
    </font>
    <font>
      <sz val="8"/>
      <color theme="1"/>
      <name val="Arial"/>
      <family val="2"/>
    </font>
    <font>
      <i/>
      <sz val="8"/>
      <color theme="1"/>
      <name val="Arial"/>
      <family val="2"/>
    </font>
  </fonts>
  <fills count="3">
    <fill>
      <patternFill patternType="none"/>
    </fill>
    <fill>
      <patternFill patternType="gray125"/>
    </fill>
    <fill>
      <patternFill patternType="solid">
        <fgColor theme="2"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3" fillId="0" borderId="0" xfId="0" applyFont="1" applyAlignment="1">
      <alignment vertical="center" wrapText="1"/>
    </xf>
    <xf numFmtId="0" fontId="1" fillId="0" borderId="0"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1"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0" xfId="0" applyBorder="1" applyAlignment="1">
      <alignment vertical="center"/>
    </xf>
    <xf numFmtId="0" fontId="3" fillId="0" borderId="0"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5" xfId="0" applyFont="1" applyBorder="1" applyAlignment="1">
      <alignment horizontal="center" vertical="center" wrapText="1"/>
    </xf>
    <xf numFmtId="44" fontId="0" fillId="0" borderId="0" xfId="0" applyNumberFormat="1" applyAlignment="1">
      <alignment horizontal="right" vertical="center"/>
    </xf>
    <xf numFmtId="44" fontId="3" fillId="0" borderId="2" xfId="0" applyNumberFormat="1" applyFont="1" applyBorder="1" applyAlignment="1">
      <alignment horizontal="right" vertical="center" wrapText="1"/>
    </xf>
    <xf numFmtId="44" fontId="3" fillId="0" borderId="1" xfId="0" applyNumberFormat="1" applyFont="1" applyBorder="1" applyAlignment="1">
      <alignment horizontal="right" vertical="center" wrapText="1"/>
    </xf>
    <xf numFmtId="44" fontId="3" fillId="0" borderId="0" xfId="0" applyNumberFormat="1" applyFont="1" applyBorder="1" applyAlignment="1">
      <alignment horizontal="right" vertical="center" wrapText="1"/>
    </xf>
    <xf numFmtId="44" fontId="1" fillId="0" borderId="1" xfId="0" applyNumberFormat="1" applyFont="1" applyBorder="1" applyAlignment="1">
      <alignment horizontal="right" vertical="center" wrapText="1"/>
    </xf>
    <xf numFmtId="44" fontId="1" fillId="0" borderId="3" xfId="0" applyNumberFormat="1" applyFont="1" applyBorder="1" applyAlignment="1">
      <alignment horizontal="right" vertical="center" wrapText="1"/>
    </xf>
    <xf numFmtId="44" fontId="3" fillId="2" borderId="2" xfId="0" applyNumberFormat="1" applyFont="1" applyFill="1" applyBorder="1" applyAlignment="1">
      <alignment horizontal="right" vertical="center" wrapText="1"/>
    </xf>
    <xf numFmtId="169" fontId="0" fillId="0" borderId="0" xfId="0" applyNumberFormat="1" applyAlignment="1">
      <alignment horizontal="center" vertical="center"/>
    </xf>
    <xf numFmtId="169" fontId="3" fillId="0" borderId="2" xfId="0" applyNumberFormat="1" applyFont="1" applyBorder="1" applyAlignment="1">
      <alignment horizontal="center" vertical="center" wrapText="1"/>
    </xf>
    <xf numFmtId="169" fontId="3" fillId="0" borderId="1" xfId="0" applyNumberFormat="1" applyFont="1" applyBorder="1" applyAlignment="1">
      <alignment horizontal="center" vertical="center" wrapText="1"/>
    </xf>
    <xf numFmtId="169" fontId="3" fillId="0" borderId="0"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44" fontId="4" fillId="0" borderId="0" xfId="0" applyNumberFormat="1" applyFont="1" applyAlignment="1">
      <alignment horizontal="right" vertical="top"/>
    </xf>
    <xf numFmtId="44" fontId="3" fillId="2" borderId="1"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7DE03-575D-4459-A992-46ADED87E727}">
  <sheetPr>
    <pageSetUpPr fitToPage="1"/>
  </sheetPr>
  <dimension ref="A1:I37"/>
  <sheetViews>
    <sheetView tabSelected="1" workbookViewId="0">
      <selection activeCell="J4" sqref="J4"/>
    </sheetView>
  </sheetViews>
  <sheetFormatPr defaultRowHeight="13.2" x14ac:dyDescent="0.25"/>
  <cols>
    <col min="1" max="1" width="8.88671875" style="6"/>
    <col min="2" max="2" width="8.88671875" style="5"/>
    <col min="3" max="3" width="37.77734375" style="6" customWidth="1"/>
    <col min="4" max="4" width="11.109375" style="5" customWidth="1"/>
    <col min="5" max="5" width="14.88671875" style="18" customWidth="1"/>
    <col min="6" max="6" width="14.77734375" style="18" customWidth="1"/>
    <col min="7" max="7" width="8.88671875" style="25"/>
    <col min="8" max="16384" width="8.88671875" style="6"/>
  </cols>
  <sheetData>
    <row r="1" spans="2:7" ht="59.4" customHeight="1" x14ac:dyDescent="0.25">
      <c r="C1" s="1" t="s">
        <v>39</v>
      </c>
    </row>
    <row r="3" spans="2:7" ht="40.799999999999997" x14ac:dyDescent="0.25">
      <c r="B3" s="4" t="s">
        <v>0</v>
      </c>
      <c r="C3" s="3" t="s">
        <v>26</v>
      </c>
      <c r="D3" s="4" t="s">
        <v>1</v>
      </c>
      <c r="E3" s="22" t="s">
        <v>27</v>
      </c>
      <c r="F3" s="22" t="s">
        <v>28</v>
      </c>
      <c r="G3" s="29" t="s">
        <v>2</v>
      </c>
    </row>
    <row r="4" spans="2:7" ht="70.2" customHeight="1" x14ac:dyDescent="0.25">
      <c r="B4" s="4">
        <v>1</v>
      </c>
      <c r="C4" s="9" t="s">
        <v>29</v>
      </c>
      <c r="D4" s="15" t="s">
        <v>3</v>
      </c>
      <c r="E4" s="20">
        <v>0</v>
      </c>
      <c r="F4" s="31"/>
      <c r="G4" s="27">
        <v>0</v>
      </c>
    </row>
    <row r="5" spans="2:7" ht="70.2" customHeight="1" x14ac:dyDescent="0.25">
      <c r="B5" s="4">
        <v>2</v>
      </c>
      <c r="C5" s="9" t="s">
        <v>30</v>
      </c>
      <c r="D5" s="15" t="s">
        <v>3</v>
      </c>
      <c r="E5" s="20">
        <v>0</v>
      </c>
      <c r="F5" s="20">
        <v>0</v>
      </c>
      <c r="G5" s="27">
        <v>0</v>
      </c>
    </row>
    <row r="6" spans="2:7" ht="70.2" customHeight="1" x14ac:dyDescent="0.25">
      <c r="B6" s="7">
        <v>3</v>
      </c>
      <c r="C6" s="8" t="s">
        <v>31</v>
      </c>
      <c r="D6" s="14" t="s">
        <v>3</v>
      </c>
      <c r="E6" s="19">
        <v>0</v>
      </c>
      <c r="F6" s="19">
        <v>0</v>
      </c>
      <c r="G6" s="26">
        <v>0</v>
      </c>
    </row>
    <row r="7" spans="2:7" ht="70.2" customHeight="1" x14ac:dyDescent="0.25">
      <c r="B7" s="4">
        <v>4</v>
      </c>
      <c r="C7" s="9" t="s">
        <v>32</v>
      </c>
      <c r="D7" s="14" t="s">
        <v>3</v>
      </c>
      <c r="E7" s="19">
        <v>0</v>
      </c>
      <c r="F7" s="19">
        <v>0</v>
      </c>
      <c r="G7" s="26">
        <v>0</v>
      </c>
    </row>
    <row r="8" spans="2:7" ht="70.2" customHeight="1" x14ac:dyDescent="0.25">
      <c r="B8" s="4">
        <v>5</v>
      </c>
      <c r="C8" s="9" t="s">
        <v>4</v>
      </c>
      <c r="D8" s="14" t="s">
        <v>3</v>
      </c>
      <c r="E8" s="19">
        <v>0</v>
      </c>
      <c r="F8" s="24"/>
      <c r="G8" s="26">
        <v>0</v>
      </c>
    </row>
    <row r="9" spans="2:7" ht="70.2" customHeight="1" x14ac:dyDescent="0.25">
      <c r="B9" s="4">
        <v>6</v>
      </c>
      <c r="C9" s="9" t="s">
        <v>33</v>
      </c>
      <c r="D9" s="14" t="s">
        <v>3</v>
      </c>
      <c r="E9" s="19">
        <v>5000</v>
      </c>
      <c r="F9" s="24"/>
      <c r="G9" s="26">
        <v>0</v>
      </c>
    </row>
    <row r="10" spans="2:7" ht="70.2" customHeight="1" x14ac:dyDescent="0.25">
      <c r="B10" s="4">
        <v>7</v>
      </c>
      <c r="C10" s="9" t="s">
        <v>34</v>
      </c>
      <c r="D10" s="14" t="s">
        <v>3</v>
      </c>
      <c r="E10" s="19">
        <v>0</v>
      </c>
      <c r="F10" s="19">
        <v>0</v>
      </c>
      <c r="G10" s="26">
        <v>0</v>
      </c>
    </row>
    <row r="11" spans="2:7" ht="70.2" customHeight="1" x14ac:dyDescent="0.25">
      <c r="B11" s="4">
        <v>8</v>
      </c>
      <c r="C11" s="9" t="s">
        <v>5</v>
      </c>
      <c r="D11" s="14" t="s">
        <v>3</v>
      </c>
      <c r="E11" s="19">
        <v>0</v>
      </c>
      <c r="F11" s="19">
        <v>0</v>
      </c>
      <c r="G11" s="26">
        <v>0</v>
      </c>
    </row>
    <row r="12" spans="2:7" ht="70.2" customHeight="1" x14ac:dyDescent="0.25">
      <c r="B12" s="4">
        <v>9</v>
      </c>
      <c r="C12" s="9" t="s">
        <v>6</v>
      </c>
      <c r="D12" s="14" t="s">
        <v>3</v>
      </c>
      <c r="E12" s="19">
        <v>0</v>
      </c>
      <c r="F12" s="19">
        <v>0</v>
      </c>
      <c r="G12" s="26">
        <v>0</v>
      </c>
    </row>
    <row r="13" spans="2:7" ht="70.2" customHeight="1" x14ac:dyDescent="0.25">
      <c r="B13" s="4">
        <v>10</v>
      </c>
      <c r="C13" s="9" t="s">
        <v>6</v>
      </c>
      <c r="D13" s="14" t="s">
        <v>3</v>
      </c>
      <c r="E13" s="19">
        <v>0</v>
      </c>
      <c r="F13" s="19">
        <v>0</v>
      </c>
      <c r="G13" s="26">
        <v>0</v>
      </c>
    </row>
    <row r="14" spans="2:7" ht="70.2" customHeight="1" x14ac:dyDescent="0.25">
      <c r="B14" s="4">
        <v>11</v>
      </c>
      <c r="C14" s="9" t="s">
        <v>7</v>
      </c>
      <c r="D14" s="14" t="s">
        <v>3</v>
      </c>
      <c r="E14" s="19">
        <v>0</v>
      </c>
      <c r="F14" s="19">
        <v>0</v>
      </c>
      <c r="G14" s="26">
        <v>0</v>
      </c>
    </row>
    <row r="15" spans="2:7" ht="70.2" customHeight="1" x14ac:dyDescent="0.25">
      <c r="B15" s="4">
        <v>12</v>
      </c>
      <c r="C15" s="9" t="s">
        <v>8</v>
      </c>
      <c r="D15" s="14"/>
      <c r="E15" s="24"/>
      <c r="F15" s="24"/>
      <c r="G15" s="26">
        <v>0</v>
      </c>
    </row>
    <row r="16" spans="2:7" ht="70.2" customHeight="1" x14ac:dyDescent="0.25">
      <c r="B16" s="4">
        <v>13</v>
      </c>
      <c r="C16" s="9" t="s">
        <v>9</v>
      </c>
      <c r="D16" s="14" t="s">
        <v>3</v>
      </c>
      <c r="E16" s="19">
        <v>0</v>
      </c>
      <c r="F16" s="19">
        <v>0</v>
      </c>
      <c r="G16" s="26">
        <v>0</v>
      </c>
    </row>
    <row r="17" spans="2:7" ht="70.2" customHeight="1" x14ac:dyDescent="0.25">
      <c r="B17" s="4">
        <v>14</v>
      </c>
      <c r="C17" s="9" t="s">
        <v>10</v>
      </c>
      <c r="D17" s="14" t="s">
        <v>3</v>
      </c>
      <c r="E17" s="19">
        <v>0</v>
      </c>
      <c r="F17" s="19">
        <v>0</v>
      </c>
      <c r="G17" s="26">
        <v>0</v>
      </c>
    </row>
    <row r="18" spans="2:7" ht="70.2" customHeight="1" x14ac:dyDescent="0.25">
      <c r="B18" s="4">
        <v>15</v>
      </c>
      <c r="C18" s="9" t="s">
        <v>11</v>
      </c>
      <c r="D18" s="14" t="s">
        <v>3</v>
      </c>
      <c r="E18" s="19">
        <v>0</v>
      </c>
      <c r="F18" s="19">
        <v>0</v>
      </c>
      <c r="G18" s="26">
        <v>0</v>
      </c>
    </row>
    <row r="19" spans="2:7" ht="70.2" customHeight="1" x14ac:dyDescent="0.25">
      <c r="B19" s="4">
        <v>16</v>
      </c>
      <c r="C19" s="9" t="s">
        <v>12</v>
      </c>
      <c r="D19" s="14" t="s">
        <v>3</v>
      </c>
      <c r="E19" s="19">
        <v>0</v>
      </c>
      <c r="F19" s="19">
        <v>0</v>
      </c>
      <c r="G19" s="26">
        <v>0</v>
      </c>
    </row>
    <row r="20" spans="2:7" ht="70.2" customHeight="1" x14ac:dyDescent="0.25">
      <c r="B20" s="4">
        <v>17</v>
      </c>
      <c r="C20" s="9" t="s">
        <v>13</v>
      </c>
      <c r="D20" s="14" t="s">
        <v>3</v>
      </c>
      <c r="E20" s="19">
        <v>0</v>
      </c>
      <c r="F20" s="19">
        <v>0</v>
      </c>
      <c r="G20" s="26">
        <v>0</v>
      </c>
    </row>
    <row r="21" spans="2:7" ht="70.2" customHeight="1" x14ac:dyDescent="0.25">
      <c r="B21" s="4">
        <v>18</v>
      </c>
      <c r="C21" s="9" t="s">
        <v>14</v>
      </c>
      <c r="D21" s="14" t="s">
        <v>3</v>
      </c>
      <c r="E21" s="19">
        <v>0</v>
      </c>
      <c r="F21" s="19">
        <v>0</v>
      </c>
      <c r="G21" s="26">
        <v>0</v>
      </c>
    </row>
    <row r="22" spans="2:7" ht="70.2" customHeight="1" x14ac:dyDescent="0.25">
      <c r="B22" s="4">
        <v>19</v>
      </c>
      <c r="C22" s="9" t="s">
        <v>15</v>
      </c>
      <c r="D22" s="14" t="s">
        <v>3</v>
      </c>
      <c r="E22" s="19">
        <v>0</v>
      </c>
      <c r="F22" s="19">
        <v>0</v>
      </c>
      <c r="G22" s="26">
        <v>0</v>
      </c>
    </row>
    <row r="23" spans="2:7" ht="70.2" customHeight="1" x14ac:dyDescent="0.25">
      <c r="B23" s="4">
        <v>20</v>
      </c>
      <c r="C23" s="9" t="s">
        <v>16</v>
      </c>
      <c r="D23" s="14" t="s">
        <v>3</v>
      </c>
      <c r="E23" s="19">
        <v>0</v>
      </c>
      <c r="F23" s="19">
        <v>0</v>
      </c>
      <c r="G23" s="26">
        <v>0</v>
      </c>
    </row>
    <row r="24" spans="2:7" ht="70.2" customHeight="1" x14ac:dyDescent="0.25">
      <c r="B24" s="4">
        <v>21</v>
      </c>
      <c r="C24" s="9" t="s">
        <v>17</v>
      </c>
      <c r="D24" s="14" t="s">
        <v>3</v>
      </c>
      <c r="E24" s="19">
        <v>0</v>
      </c>
      <c r="F24" s="19">
        <v>0</v>
      </c>
      <c r="G24" s="26">
        <v>0</v>
      </c>
    </row>
    <row r="25" spans="2:7" ht="70.2" customHeight="1" x14ac:dyDescent="0.25">
      <c r="B25" s="4">
        <v>22</v>
      </c>
      <c r="C25" s="9" t="s">
        <v>18</v>
      </c>
      <c r="D25" s="14" t="s">
        <v>3</v>
      </c>
      <c r="E25" s="19">
        <v>0</v>
      </c>
      <c r="F25" s="19">
        <v>0</v>
      </c>
      <c r="G25" s="26">
        <v>0</v>
      </c>
    </row>
    <row r="26" spans="2:7" ht="70.2" customHeight="1" x14ac:dyDescent="0.25">
      <c r="B26" s="4">
        <v>23</v>
      </c>
      <c r="C26" s="9" t="s">
        <v>19</v>
      </c>
      <c r="D26" s="14" t="s">
        <v>3</v>
      </c>
      <c r="E26" s="19">
        <v>0</v>
      </c>
      <c r="F26" s="19">
        <v>0</v>
      </c>
      <c r="G26" s="26">
        <v>0</v>
      </c>
    </row>
    <row r="27" spans="2:7" ht="70.2" customHeight="1" x14ac:dyDescent="0.25">
      <c r="B27" s="4">
        <v>24</v>
      </c>
      <c r="C27" s="9" t="s">
        <v>20</v>
      </c>
      <c r="D27" s="14" t="s">
        <v>3</v>
      </c>
      <c r="E27" s="19">
        <v>0</v>
      </c>
      <c r="F27" s="19">
        <v>0</v>
      </c>
      <c r="G27" s="26">
        <v>0</v>
      </c>
    </row>
    <row r="28" spans="2:7" ht="70.2" customHeight="1" x14ac:dyDescent="0.25">
      <c r="B28" s="4">
        <v>25</v>
      </c>
      <c r="C28" s="9" t="s">
        <v>21</v>
      </c>
      <c r="D28" s="14" t="s">
        <v>3</v>
      </c>
      <c r="E28" s="19">
        <v>0</v>
      </c>
      <c r="F28" s="24"/>
      <c r="G28" s="26">
        <v>0</v>
      </c>
    </row>
    <row r="29" spans="2:7" ht="70.2" customHeight="1" x14ac:dyDescent="0.25">
      <c r="B29" s="4">
        <v>26</v>
      </c>
      <c r="C29" s="9" t="s">
        <v>22</v>
      </c>
      <c r="D29" s="14" t="s">
        <v>3</v>
      </c>
      <c r="E29" s="19">
        <v>0</v>
      </c>
      <c r="F29" s="24"/>
      <c r="G29" s="26">
        <v>0</v>
      </c>
    </row>
    <row r="30" spans="2:7" ht="70.2" customHeight="1" x14ac:dyDescent="0.25">
      <c r="B30" s="4">
        <v>27</v>
      </c>
      <c r="C30" s="9" t="s">
        <v>23</v>
      </c>
      <c r="D30" s="14" t="s">
        <v>3</v>
      </c>
      <c r="E30" s="19">
        <v>0</v>
      </c>
      <c r="F30" s="24"/>
      <c r="G30" s="26">
        <v>0</v>
      </c>
    </row>
    <row r="31" spans="2:7" ht="70.2" customHeight="1" x14ac:dyDescent="0.25">
      <c r="B31" s="4">
        <v>28</v>
      </c>
      <c r="C31" s="9" t="s">
        <v>24</v>
      </c>
      <c r="D31" s="14" t="s">
        <v>3</v>
      </c>
      <c r="E31" s="19">
        <v>0</v>
      </c>
      <c r="F31" s="19">
        <v>0</v>
      </c>
      <c r="G31" s="26">
        <v>0</v>
      </c>
    </row>
    <row r="32" spans="2:7" ht="70.2" customHeight="1" x14ac:dyDescent="0.25">
      <c r="B32" s="4">
        <v>29</v>
      </c>
      <c r="C32" s="9" t="s">
        <v>25</v>
      </c>
      <c r="D32" s="14" t="s">
        <v>3</v>
      </c>
      <c r="E32" s="19">
        <v>12</v>
      </c>
      <c r="F32" s="19">
        <v>25</v>
      </c>
      <c r="G32" s="26">
        <v>0</v>
      </c>
    </row>
    <row r="33" spans="1:9" ht="25.8" customHeight="1" x14ac:dyDescent="0.25">
      <c r="A33" s="10"/>
      <c r="B33" s="2"/>
      <c r="C33" s="11"/>
      <c r="D33" s="16"/>
      <c r="E33" s="21"/>
      <c r="F33" s="21"/>
      <c r="G33" s="28"/>
      <c r="H33" s="10"/>
      <c r="I33" s="10"/>
    </row>
    <row r="34" spans="1:9" ht="51" customHeight="1" x14ac:dyDescent="0.25">
      <c r="B34" s="4"/>
      <c r="C34" s="3" t="s">
        <v>35</v>
      </c>
      <c r="D34" s="4"/>
      <c r="E34" s="22">
        <f>SUM(E4:E33)</f>
        <v>5012</v>
      </c>
      <c r="F34" s="22">
        <f>SUM(F4:F32)</f>
        <v>25</v>
      </c>
      <c r="G34" s="27">
        <v>0</v>
      </c>
    </row>
    <row r="35" spans="1:9" ht="34.200000000000003" customHeight="1" x14ac:dyDescent="0.25">
      <c r="E35" s="30" t="s">
        <v>36</v>
      </c>
      <c r="F35" s="30" t="s">
        <v>37</v>
      </c>
    </row>
    <row r="37" spans="1:9" ht="66" customHeight="1" x14ac:dyDescent="0.25">
      <c r="B37" s="12"/>
      <c r="C37" s="13" t="s">
        <v>38</v>
      </c>
      <c r="D37" s="17"/>
      <c r="E37" s="23"/>
      <c r="F37" s="23">
        <f>E34+3*F34</f>
        <v>5087</v>
      </c>
      <c r="G37" s="27">
        <v>0</v>
      </c>
    </row>
  </sheetData>
  <pageMargins left="0.7" right="0.7" top="0.75" bottom="0.75" header="0.3" footer="0.3"/>
  <pageSetup paperSize="9" scale="33"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Stroo</dc:creator>
  <cp:lastModifiedBy>Peter Stroo</cp:lastModifiedBy>
  <cp:lastPrinted>2023-10-13T11:13:56Z</cp:lastPrinted>
  <dcterms:created xsi:type="dcterms:W3CDTF">2023-10-13T09:04:35Z</dcterms:created>
  <dcterms:modified xsi:type="dcterms:W3CDTF">2023-10-13T11:13:59Z</dcterms:modified>
</cp:coreProperties>
</file>