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L:\Planning en Control\Coordinatie Aanbestedingen\Inkoopjaarplannen\Inkoopjaarplan 2025\Scanauto (EA)\3. Aanbestedingsdocument\"/>
    </mc:Choice>
  </mc:AlternateContent>
  <xr:revisionPtr revIDLastSave="0" documentId="13_ncr:1_{F06598E6-9CDA-4A2F-8286-C8DF234B8292}" xr6:coauthVersionLast="47" xr6:coauthVersionMax="47" xr10:uidLastSave="{00000000-0000-0000-0000-000000000000}"/>
  <bookViews>
    <workbookView xWindow="-110" yWindow="-110" windowWidth="19420" windowHeight="10420" xr2:uid="{547EF082-69DE-462E-8A1D-62AC0FD0909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I8" i="1"/>
  <c r="J14" i="1" l="1"/>
  <c r="H17" i="1" s="1"/>
  <c r="I9" i="1"/>
  <c r="G17" i="1" s="1"/>
  <c r="I17" i="1" s="1"/>
  <c r="F20" i="1" s="1"/>
</calcChain>
</file>

<file path=xl/sharedStrings.xml><?xml version="1.0" encoding="utf-8"?>
<sst xmlns="http://schemas.openxmlformats.org/spreadsheetml/2006/main" count="23" uniqueCount="22">
  <si>
    <t>Naam inschrijver:</t>
  </si>
  <si>
    <t xml:space="preserve">NB. Alle gele velden zijn verplicht om in te vullen! </t>
  </si>
  <si>
    <t>P1 ) Eenmalige projectkosten</t>
  </si>
  <si>
    <t>Prijsonderdeel</t>
  </si>
  <si>
    <t>Subtotaal P1 excl. BTW</t>
  </si>
  <si>
    <t xml:space="preserve">TOTAAL INSCHRIJFBEDRAG P1  </t>
  </si>
  <si>
    <t>Aantal contractjaren</t>
  </si>
  <si>
    <t>Subtotaal P2 excl. BTW</t>
  </si>
  <si>
    <t xml:space="preserve">TOTAAL INSCHRIJFBEDRAG P2  </t>
  </si>
  <si>
    <t>P1</t>
  </si>
  <si>
    <t>P2</t>
  </si>
  <si>
    <t>EINDTOTAAL</t>
  </si>
  <si>
    <t>INSCHRIJFBEDRAGEN T.B.V. BEOORDELING:</t>
  </si>
  <si>
    <r>
      <rPr>
        <b/>
        <sz val="9"/>
        <rFont val="Century Gothic"/>
        <family val="2"/>
      </rPr>
      <t xml:space="preserve">1. Implementatie-/opstartkosten
</t>
    </r>
    <r>
      <rPr>
        <sz val="9"/>
        <rFont val="Century Gothic"/>
        <family val="2"/>
      </rPr>
      <t>Alle eenmalige kosten die gemaakt worden om de dienstverlening te kunnen  leveren.</t>
    </r>
  </si>
  <si>
    <t xml:space="preserve">Aantal </t>
  </si>
  <si>
    <t>Prijs excl. BTW</t>
  </si>
  <si>
    <t>P2) Maandelijkse vaste kosten</t>
  </si>
  <si>
    <t>Aantal maanden</t>
  </si>
  <si>
    <t>Prijs per maand excl. BTW</t>
  </si>
  <si>
    <t>Bijlage 9 Prijsopgaveformulier EA 'Levering scanvoertuig parkeerhandhaving'</t>
  </si>
  <si>
    <t>Punten voor subgunningcriterium 'Prijs'</t>
  </si>
  <si>
    <r>
      <rPr>
        <b/>
        <sz val="9"/>
        <rFont val="Century Gothic"/>
        <family val="2"/>
      </rPr>
      <t>Exploitatiekosten:</t>
    </r>
    <r>
      <rPr>
        <sz val="9"/>
        <rFont val="Century Gothic"/>
        <family val="2"/>
      </rPr>
      <t xml:space="preserve"> Alle vaste kosten die maandelijks in rekening worden gebracht door de leverancier aan opdrachtgever. Hieronder vallen in ieder geval, maar niet limitatief, de volgende kosten:
- De kosten voor de scanoplossing (hardware, software, licenties, onderhoud etc.)
- De kosten voor het voertuig (huur, onderhoud, afschrijving, verzekering etc.)
- De kosten voor operationele taken (zoals servicecenter diensten, accountmanagement diensten, governance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</si>
</sst>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1" x14ac:knownFonts="1">
    <font>
      <sz val="11"/>
      <color theme="1"/>
      <name val="Corbel"/>
      <family val="2"/>
    </font>
    <font>
      <b/>
      <sz val="17"/>
      <color rgb="FF002060"/>
      <name val="Century Gothic"/>
      <family val="2"/>
    </font>
    <font>
      <sz val="13"/>
      <color rgb="FF002060"/>
      <name val="Century Gothic"/>
      <family val="2"/>
    </font>
    <font>
      <sz val="14"/>
      <color rgb="FF002060"/>
      <name val="Century Gothic"/>
      <family val="2"/>
    </font>
    <font>
      <sz val="14"/>
      <color theme="1"/>
      <name val="Century Gothic"/>
      <family val="2"/>
    </font>
    <font>
      <b/>
      <sz val="18"/>
      <color rgb="FF002060"/>
      <name val="Century Gothic"/>
      <family val="2"/>
    </font>
    <font>
      <b/>
      <sz val="11"/>
      <color rgb="FF002060"/>
      <name val="Century Gothic"/>
      <family val="2"/>
    </font>
    <font>
      <sz val="11"/>
      <color rgb="FF002060"/>
      <name val="Century Gothic"/>
      <family val="2"/>
    </font>
    <font>
      <sz val="11"/>
      <color theme="1"/>
      <name val="Century Gothic"/>
      <family val="2"/>
    </font>
    <font>
      <sz val="8"/>
      <color theme="1"/>
      <name val="Century Gothic"/>
      <family val="2"/>
    </font>
    <font>
      <b/>
      <sz val="9"/>
      <color rgb="FFFF0000"/>
      <name val="Century Gothic"/>
      <family val="2"/>
    </font>
    <font>
      <sz val="9"/>
      <color theme="1"/>
      <name val="Century Gothic"/>
      <family val="2"/>
    </font>
    <font>
      <b/>
      <sz val="10"/>
      <color rgb="FF002060"/>
      <name val="Century Gothic"/>
      <family val="2"/>
    </font>
    <font>
      <b/>
      <sz val="9"/>
      <color rgb="FF008080"/>
      <name val="Century Gothic"/>
      <family val="2"/>
    </font>
    <font>
      <sz val="10"/>
      <color theme="1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theme="1"/>
      <name val="Century Gothic"/>
      <family val="2"/>
    </font>
    <font>
      <b/>
      <sz val="11"/>
      <color theme="0"/>
      <name val="Century Gothic"/>
      <family val="2"/>
    </font>
    <font>
      <b/>
      <sz val="18"/>
      <color theme="0"/>
      <name val="Century Gothic"/>
      <family val="2"/>
    </font>
    <font>
      <b/>
      <sz val="12"/>
      <color rgb="FF00206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ACD9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theme="2" tint="-0.499984740745262"/>
      </bottom>
      <diagonal/>
    </border>
    <border>
      <left style="thin">
        <color theme="2" tint="-0.499984740745262"/>
      </left>
      <right/>
      <top style="double">
        <color theme="2" tint="-0.499984740745262"/>
      </top>
      <bottom style="double">
        <color theme="2" tint="-0.499984740745262"/>
      </bottom>
      <diagonal/>
    </border>
    <border>
      <left/>
      <right/>
      <top style="double">
        <color theme="2" tint="-0.499984740745262"/>
      </top>
      <bottom style="double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double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double">
        <color theme="2" tint="-0.499984740745262"/>
      </top>
      <bottom style="double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double">
        <color theme="2" tint="-0.499984740745262"/>
      </top>
      <bottom style="double">
        <color theme="2" tint="-0.499984740745262"/>
      </bottom>
      <diagonal/>
    </border>
    <border>
      <left/>
      <right/>
      <top/>
      <bottom style="double">
        <color theme="1" tint="0.499984740745262"/>
      </bottom>
      <diagonal/>
    </border>
    <border>
      <left style="thin">
        <color theme="2" tint="-0.499984740745262"/>
      </left>
      <right/>
      <top/>
      <bottom style="double">
        <color theme="2" tint="-0.499984740745262"/>
      </bottom>
      <diagonal/>
    </border>
    <border>
      <left/>
      <right style="thin">
        <color theme="2" tint="-0.499984740745262"/>
      </right>
      <top/>
      <bottom style="double">
        <color theme="2" tint="-0.499984740745262"/>
      </bottom>
      <diagonal/>
    </border>
    <border>
      <left style="thin">
        <color theme="1" tint="0.499984740745262"/>
      </left>
      <right/>
      <top style="double">
        <color theme="1" tint="0.499984740745262"/>
      </top>
      <bottom style="double">
        <color theme="1" tint="0.499984740745262"/>
      </bottom>
      <diagonal/>
    </border>
    <border>
      <left/>
      <right/>
      <top style="double">
        <color theme="1" tint="0.499984740745262"/>
      </top>
      <bottom style="double">
        <color theme="1" tint="0.499984740745262"/>
      </bottom>
      <diagonal/>
    </border>
    <border>
      <left/>
      <right style="thin">
        <color theme="2" tint="-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double">
        <color theme="1" tint="0.499984740745262"/>
      </bottom>
      <diagonal/>
    </border>
    <border>
      <left style="thin">
        <color theme="2" tint="-0.499984740745262"/>
      </left>
      <right/>
      <top style="double">
        <color theme="2" tint="-0.499984740745262"/>
      </top>
      <bottom style="thin">
        <color theme="2" tint="-0.499984740745262"/>
      </bottom>
      <diagonal/>
    </border>
    <border>
      <left/>
      <right/>
      <top style="double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double">
        <color theme="2" tint="-0.499984740745262"/>
      </top>
      <bottom style="thin">
        <color theme="2" tint="-0.499984740745262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center" vertical="top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164" fontId="8" fillId="0" borderId="0" xfId="0" applyNumberFormat="1" applyFont="1" applyAlignment="1">
      <alignment horizontal="center" vertical="top"/>
    </xf>
    <xf numFmtId="0" fontId="11" fillId="0" borderId="0" xfId="0" applyFont="1"/>
    <xf numFmtId="0" fontId="12" fillId="0" borderId="1" xfId="0" applyFont="1" applyBorder="1" applyAlignment="1">
      <alignment vertical="center"/>
    </xf>
    <xf numFmtId="0" fontId="11" fillId="0" borderId="1" xfId="0" applyFont="1" applyBorder="1"/>
    <xf numFmtId="0" fontId="11" fillId="0" borderId="1" xfId="0" applyFont="1" applyBorder="1" applyAlignment="1">
      <alignment horizontal="center" vertical="top"/>
    </xf>
    <xf numFmtId="164" fontId="11" fillId="0" borderId="1" xfId="0" applyNumberFormat="1" applyFont="1" applyBorder="1" applyAlignment="1">
      <alignment horizontal="center" vertical="top"/>
    </xf>
    <xf numFmtId="0" fontId="11" fillId="0" borderId="0" xfId="0" applyFont="1" applyAlignment="1">
      <alignment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/>
    </xf>
    <xf numFmtId="0" fontId="14" fillId="0" borderId="0" xfId="0" applyFont="1"/>
    <xf numFmtId="0" fontId="15" fillId="0" borderId="5" xfId="0" applyFont="1" applyBorder="1" applyAlignment="1">
      <alignment horizontal="center" vertical="center"/>
    </xf>
    <xf numFmtId="164" fontId="11" fillId="3" borderId="5" xfId="0" applyNumberFormat="1" applyFont="1" applyFill="1" applyBorder="1" applyAlignment="1" applyProtection="1">
      <alignment horizontal="center" vertical="center"/>
      <protection locked="0"/>
    </xf>
    <xf numFmtId="164" fontId="11" fillId="0" borderId="5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164" fontId="13" fillId="0" borderId="10" xfId="0" applyNumberFormat="1" applyFont="1" applyBorder="1" applyAlignment="1">
      <alignment horizontal="center" vertical="center"/>
    </xf>
    <xf numFmtId="0" fontId="14" fillId="0" borderId="1" xfId="0" applyFont="1" applyBorder="1"/>
    <xf numFmtId="0" fontId="14" fillId="0" borderId="1" xfId="0" applyFont="1" applyBorder="1" applyAlignment="1">
      <alignment horizontal="center" vertical="top"/>
    </xf>
    <xf numFmtId="164" fontId="14" fillId="0" borderId="1" xfId="0" applyNumberFormat="1" applyFont="1" applyBorder="1" applyAlignment="1">
      <alignment horizontal="center" vertical="top"/>
    </xf>
    <xf numFmtId="0" fontId="8" fillId="0" borderId="11" xfId="0" applyFont="1" applyBorder="1"/>
    <xf numFmtId="0" fontId="14" fillId="0" borderId="0" xfId="0" applyFont="1" applyAlignment="1">
      <alignment vertical="center"/>
    </xf>
    <xf numFmtId="0" fontId="13" fillId="0" borderId="12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right" vertical="center"/>
    </xf>
    <xf numFmtId="0" fontId="13" fillId="0" borderId="15" xfId="0" applyFont="1" applyBorder="1" applyAlignment="1">
      <alignment horizontal="right" vertical="center"/>
    </xf>
    <xf numFmtId="0" fontId="13" fillId="0" borderId="16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15" xfId="0" applyFont="1" applyBorder="1" applyAlignment="1">
      <alignment horizontal="right" vertical="center"/>
    </xf>
    <xf numFmtId="164" fontId="13" fillId="0" borderId="0" xfId="0" applyNumberFormat="1" applyFont="1" applyAlignment="1">
      <alignment horizontal="center" vertical="center"/>
    </xf>
    <xf numFmtId="0" fontId="18" fillId="4" borderId="17" xfId="0" applyFont="1" applyFill="1" applyBorder="1" applyAlignment="1">
      <alignment horizontal="center" vertical="top"/>
    </xf>
    <xf numFmtId="164" fontId="18" fillId="4" borderId="17" xfId="0" applyNumberFormat="1" applyFont="1" applyFill="1" applyBorder="1" applyAlignment="1">
      <alignment horizontal="center" vertical="top"/>
    </xf>
    <xf numFmtId="164" fontId="18" fillId="4" borderId="1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164" fontId="19" fillId="0" borderId="0" xfId="0" applyNumberFormat="1" applyFont="1" applyAlignment="1">
      <alignment horizontal="left" vertical="center"/>
    </xf>
    <xf numFmtId="164" fontId="20" fillId="5" borderId="18" xfId="0" applyNumberFormat="1" applyFont="1" applyFill="1" applyBorder="1" applyAlignment="1">
      <alignment horizontal="center" vertical="center"/>
    </xf>
    <xf numFmtId="164" fontId="20" fillId="0" borderId="18" xfId="0" applyNumberFormat="1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top" wrapText="1"/>
    </xf>
    <xf numFmtId="0" fontId="15" fillId="0" borderId="20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7" fillId="0" borderId="0" xfId="0" applyFont="1"/>
    <xf numFmtId="0" fontId="20" fillId="5" borderId="18" xfId="0" applyNumberFormat="1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4FC57-86C2-4F0E-A43E-3A00C54F8F1E}">
  <dimension ref="A1:M22"/>
  <sheetViews>
    <sheetView tabSelected="1" topLeftCell="A4" workbookViewId="0">
      <selection activeCell="J8" sqref="J8"/>
    </sheetView>
  </sheetViews>
  <sheetFormatPr defaultColWidth="9" defaultRowHeight="13.5" x14ac:dyDescent="0.25"/>
  <cols>
    <col min="1" max="1" width="2.33203125" style="12" customWidth="1"/>
    <col min="2" max="2" width="9" style="12"/>
    <col min="3" max="3" width="5.33203125" style="12" customWidth="1"/>
    <col min="4" max="4" width="9" style="12"/>
    <col min="5" max="5" width="5.25" style="12" customWidth="1"/>
    <col min="6" max="6" width="34.5" style="12" customWidth="1"/>
    <col min="7" max="7" width="21" style="17" customWidth="1"/>
    <col min="8" max="8" width="21.83203125" style="18" customWidth="1"/>
    <col min="9" max="9" width="24.58203125" style="18" customWidth="1"/>
    <col min="10" max="10" width="20.08203125" style="12" customWidth="1"/>
    <col min="11" max="16384" width="9" style="12"/>
  </cols>
  <sheetData>
    <row r="1" spans="1:13" s="6" customFormat="1" ht="21" x14ac:dyDescent="0.35">
      <c r="A1" s="1" t="s">
        <v>19</v>
      </c>
      <c r="B1" s="2"/>
      <c r="C1" s="3"/>
      <c r="D1" s="3"/>
      <c r="E1" s="3"/>
      <c r="F1" s="3"/>
      <c r="G1" s="4"/>
      <c r="H1" s="5"/>
      <c r="I1" s="5"/>
      <c r="J1" s="3"/>
      <c r="K1" s="3"/>
      <c r="L1" s="3"/>
    </row>
    <row r="2" spans="1:13" s="6" customFormat="1" ht="22.5" x14ac:dyDescent="0.35">
      <c r="A2" s="7"/>
      <c r="B2" s="3"/>
      <c r="C2" s="3"/>
      <c r="D2" s="3"/>
      <c r="E2" s="3"/>
      <c r="F2" s="3"/>
      <c r="G2" s="4"/>
      <c r="H2" s="5"/>
      <c r="I2" s="5"/>
      <c r="J2" s="3"/>
      <c r="K2" s="3"/>
      <c r="L2" s="3"/>
    </row>
    <row r="3" spans="1:13" ht="14" x14ac:dyDescent="0.25">
      <c r="A3" s="8" t="s">
        <v>0</v>
      </c>
      <c r="B3" s="8"/>
      <c r="C3" s="8"/>
      <c r="D3" s="9"/>
      <c r="E3" s="9"/>
      <c r="F3" s="9"/>
      <c r="G3" s="9"/>
      <c r="H3" s="9"/>
      <c r="I3" s="10"/>
      <c r="J3" s="11"/>
      <c r="K3" s="11"/>
      <c r="L3" s="11"/>
    </row>
    <row r="4" spans="1:13" ht="14" x14ac:dyDescent="0.25">
      <c r="A4" s="13"/>
      <c r="B4" s="13"/>
      <c r="C4" s="13"/>
      <c r="D4" s="14"/>
      <c r="E4" s="14"/>
      <c r="F4" s="14"/>
      <c r="G4" s="14"/>
      <c r="H4" s="14"/>
      <c r="I4" s="10"/>
      <c r="J4" s="11"/>
      <c r="K4" s="11"/>
      <c r="L4" s="11"/>
    </row>
    <row r="5" spans="1:13" x14ac:dyDescent="0.25">
      <c r="A5" s="15"/>
      <c r="B5" s="16" t="s">
        <v>1</v>
      </c>
    </row>
    <row r="6" spans="1:13" s="19" customFormat="1" ht="13" thickBot="1" x14ac:dyDescent="0.3">
      <c r="B6" s="20" t="s">
        <v>2</v>
      </c>
      <c r="C6" s="21"/>
      <c r="D6" s="21"/>
      <c r="E6" s="21"/>
      <c r="F6" s="21"/>
      <c r="G6" s="22"/>
      <c r="H6" s="23"/>
      <c r="I6" s="23"/>
    </row>
    <row r="7" spans="1:13" s="24" customFormat="1" ht="12.5" thickTop="1" thickBot="1" x14ac:dyDescent="0.4">
      <c r="B7" s="25" t="s">
        <v>3</v>
      </c>
      <c r="C7" s="26"/>
      <c r="D7" s="26"/>
      <c r="E7" s="26"/>
      <c r="F7" s="26"/>
      <c r="G7" s="27" t="s">
        <v>14</v>
      </c>
      <c r="H7" s="28" t="s">
        <v>15</v>
      </c>
      <c r="I7" s="28" t="s">
        <v>4</v>
      </c>
    </row>
    <row r="8" spans="1:13" s="29" customFormat="1" ht="43" customHeight="1" thickTop="1" thickBot="1" x14ac:dyDescent="0.3">
      <c r="B8" s="61" t="s">
        <v>13</v>
      </c>
      <c r="C8" s="62"/>
      <c r="D8" s="62"/>
      <c r="E8" s="62"/>
      <c r="F8" s="63"/>
      <c r="G8" s="30">
        <v>1</v>
      </c>
      <c r="H8" s="31">
        <v>0</v>
      </c>
      <c r="I8" s="32">
        <f>G8*H8</f>
        <v>0</v>
      </c>
      <c r="J8" s="19"/>
      <c r="K8" s="19"/>
      <c r="L8" s="19"/>
      <c r="M8" s="19"/>
    </row>
    <row r="9" spans="1:13" ht="14.5" thickTop="1" thickBot="1" x14ac:dyDescent="0.3">
      <c r="B9" s="36" t="s">
        <v>5</v>
      </c>
      <c r="C9" s="37"/>
      <c r="D9" s="37"/>
      <c r="E9" s="37"/>
      <c r="F9" s="37"/>
      <c r="G9" s="37"/>
      <c r="H9" s="38"/>
      <c r="I9" s="39">
        <f>I8</f>
        <v>0</v>
      </c>
    </row>
    <row r="10" spans="1:13" ht="14" thickTop="1" x14ac:dyDescent="0.25"/>
    <row r="11" spans="1:13" ht="14" thickBot="1" x14ac:dyDescent="0.3">
      <c r="B11" s="20" t="s">
        <v>16</v>
      </c>
      <c r="C11" s="40"/>
      <c r="D11" s="40"/>
      <c r="E11" s="40"/>
      <c r="F11" s="40"/>
      <c r="G11" s="41"/>
      <c r="H11" s="42"/>
      <c r="I11" s="42"/>
      <c r="J11" s="43"/>
    </row>
    <row r="12" spans="1:13" s="44" customFormat="1" thickTop="1" thickBot="1" x14ac:dyDescent="0.4">
      <c r="B12" s="45" t="s">
        <v>3</v>
      </c>
      <c r="C12" s="46"/>
      <c r="D12" s="46"/>
      <c r="E12" s="46"/>
      <c r="F12" s="47"/>
      <c r="G12" s="27" t="s">
        <v>17</v>
      </c>
      <c r="H12" s="27" t="s">
        <v>6</v>
      </c>
      <c r="I12" s="28" t="s">
        <v>18</v>
      </c>
      <c r="J12" s="28" t="s">
        <v>7</v>
      </c>
    </row>
    <row r="13" spans="1:13" ht="102.5" customHeight="1" thickTop="1" thickBot="1" x14ac:dyDescent="0.3">
      <c r="B13" s="33" t="s">
        <v>21</v>
      </c>
      <c r="C13" s="34"/>
      <c r="D13" s="34"/>
      <c r="E13" s="34"/>
      <c r="F13" s="35"/>
      <c r="G13" s="30">
        <v>12</v>
      </c>
      <c r="H13" s="30">
        <v>4</v>
      </c>
      <c r="I13" s="31">
        <v>0</v>
      </c>
      <c r="J13" s="32">
        <f>(I13*G13)*H13</f>
        <v>0</v>
      </c>
    </row>
    <row r="14" spans="1:13" ht="14.5" thickTop="1" thickBot="1" x14ac:dyDescent="0.3">
      <c r="B14" s="48" t="s">
        <v>8</v>
      </c>
      <c r="C14" s="49"/>
      <c r="D14" s="49"/>
      <c r="E14" s="49"/>
      <c r="F14" s="49"/>
      <c r="G14" s="49"/>
      <c r="H14" s="49"/>
      <c r="I14" s="50"/>
      <c r="J14" s="39">
        <f>J13</f>
        <v>0</v>
      </c>
    </row>
    <row r="15" spans="1:13" ht="14.5" thickTop="1" thickBot="1" x14ac:dyDescent="0.3">
      <c r="B15" s="51"/>
      <c r="C15" s="51"/>
      <c r="D15" s="51"/>
      <c r="E15" s="51"/>
      <c r="F15" s="51"/>
      <c r="G15" s="52"/>
      <c r="H15" s="52"/>
      <c r="I15" s="51"/>
      <c r="J15" s="53"/>
    </row>
    <row r="16" spans="1:13" ht="15" thickTop="1" thickBot="1" x14ac:dyDescent="0.3">
      <c r="G16" s="54" t="s">
        <v>9</v>
      </c>
      <c r="H16" s="55" t="s">
        <v>10</v>
      </c>
      <c r="I16" s="56" t="s">
        <v>11</v>
      </c>
    </row>
    <row r="17" spans="2:9" ht="23.5" thickTop="1" thickBot="1" x14ac:dyDescent="0.3">
      <c r="B17" s="57" t="s">
        <v>12</v>
      </c>
      <c r="C17" s="57"/>
      <c r="D17" s="57"/>
      <c r="E17" s="57"/>
      <c r="F17" s="58"/>
      <c r="G17" s="59">
        <f>I9</f>
        <v>0</v>
      </c>
      <c r="H17" s="59">
        <f>J14</f>
        <v>0</v>
      </c>
      <c r="I17" s="60">
        <f>G17+H17</f>
        <v>0</v>
      </c>
    </row>
    <row r="18" spans="2:9" ht="14" thickTop="1" x14ac:dyDescent="0.25">
      <c r="B18" s="19"/>
    </row>
    <row r="19" spans="2:9" x14ac:dyDescent="0.25">
      <c r="B19" s="19"/>
    </row>
    <row r="20" spans="2:9" ht="15.5" thickBot="1" x14ac:dyDescent="0.3">
      <c r="B20" s="64" t="s">
        <v>20</v>
      </c>
      <c r="F20" s="65">
        <f>20-(((I17-200000)/100000)*20)</f>
        <v>60</v>
      </c>
    </row>
    <row r="21" spans="2:9" ht="14" thickTop="1" x14ac:dyDescent="0.25">
      <c r="B21" s="19"/>
    </row>
    <row r="22" spans="2:9" x14ac:dyDescent="0.25">
      <c r="B22" s="19"/>
    </row>
  </sheetData>
  <mergeCells count="8">
    <mergeCell ref="B12:F12"/>
    <mergeCell ref="B13:F13"/>
    <mergeCell ref="B14:I14"/>
    <mergeCell ref="A3:C3"/>
    <mergeCell ref="D3:H3"/>
    <mergeCell ref="B7:F7"/>
    <mergeCell ref="B8:F8"/>
    <mergeCell ref="B9:H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Gemeente Purmerend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Roos</dc:creator>
  <cp:lastModifiedBy>Steven Roos</cp:lastModifiedBy>
  <dcterms:created xsi:type="dcterms:W3CDTF">2025-11-21T13:45:23Z</dcterms:created>
  <dcterms:modified xsi:type="dcterms:W3CDTF">2025-11-21T14:32:49Z</dcterms:modified>
</cp:coreProperties>
</file>