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showInkAnnotation="0" defaultThemeVersion="124226"/>
  <mc:AlternateContent xmlns:mc="http://schemas.openxmlformats.org/markup-compatibility/2006">
    <mc:Choice Requires="x15">
      <x15ac:absPath xmlns:x15ac="http://schemas.microsoft.com/office/spreadsheetml/2010/11/ac" url="https://middengroningen.sharepoint.com/sites/Sam-Aanbestedingen-2025-EU-L-Gladheidsbestrijdingsmaterieel-NY/Gedeelde documenten/02. Offerteaanvraag/"/>
    </mc:Choice>
  </mc:AlternateContent>
  <xr:revisionPtr revIDLastSave="0" documentId="8_{7D3FC76E-5A72-4C0B-82FF-44D4E949460B}" xr6:coauthVersionLast="47" xr6:coauthVersionMax="47" xr10:uidLastSave="{00000000-0000-0000-0000-000000000000}"/>
  <bookViews>
    <workbookView minimized="1" xWindow="32130" yWindow="255" windowWidth="24630" windowHeight="8880" xr2:uid="{00000000-000D-0000-FFFF-FFFF00000000}"/>
  </bookViews>
  <sheets>
    <sheet name="Prijzenblad"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7" l="1"/>
  <c r="F18" i="7"/>
  <c r="F19" i="7"/>
  <c r="F20" i="7"/>
  <c r="F21" i="7"/>
  <c r="F16" i="7"/>
  <c r="F24" i="7" l="1"/>
  <c r="F25" i="7"/>
  <c r="F26" i="7"/>
  <c r="F27" i="7"/>
  <c r="F11" i="7"/>
  <c r="F12" i="7"/>
  <c r="F13" i="7"/>
  <c r="F14" i="7"/>
  <c r="F10" i="7"/>
  <c r="F5" i="7"/>
  <c r="F6" i="7"/>
  <c r="F7" i="7"/>
  <c r="F8" i="7"/>
  <c r="F23" i="7"/>
  <c r="F4" i="7"/>
  <c r="F31" i="7" l="1"/>
</calcChain>
</file>

<file path=xl/sharedStrings.xml><?xml version="1.0" encoding="utf-8"?>
<sst xmlns="http://schemas.openxmlformats.org/spreadsheetml/2006/main" count="69" uniqueCount="50">
  <si>
    <t xml:space="preserve">                                     Invulformulier C - Prijzenblad 'Gladheidsbestrijdingsmaterieel'</t>
  </si>
  <si>
    <t>Onderdeel</t>
  </si>
  <si>
    <t>Merk/type</t>
  </si>
  <si>
    <t>Totaalprijs ex. BTW</t>
  </si>
  <si>
    <t>Eenheid</t>
  </si>
  <si>
    <t>Fictief aantal</t>
  </si>
  <si>
    <t>Inschrijfprijs ex. BTW</t>
  </si>
  <si>
    <t>Revisie van materieel</t>
  </si>
  <si>
    <t>(Totaalprijs revisie, ex korting)</t>
  </si>
  <si>
    <t>P1: Strooier Haakarm M88 H-S</t>
  </si>
  <si>
    <t>Stratos B50-36 VESN-490</t>
  </si>
  <si>
    <t>Stuks</t>
  </si>
  <si>
    <t>P2: Aanhangerstrooier 01-WN-NN</t>
  </si>
  <si>
    <t>SYNTOS B 11-21 AESN 350</t>
  </si>
  <si>
    <t>P3: Opzetstrooier Rollo MW</t>
  </si>
  <si>
    <t>B40-36 VESN-490</t>
  </si>
  <si>
    <t>P4: Aanhangerstrooier LFK-52-R</t>
  </si>
  <si>
    <t>Stratos B40-30 AVESN-490</t>
  </si>
  <si>
    <t>P5: Aanhangerstrooier LFK-06-X</t>
  </si>
  <si>
    <t>Syntos 11-21 AWESN-280</t>
  </si>
  <si>
    <t>Leveren van nieuw materieel</t>
  </si>
  <si>
    <t>(Nieuwprijs, excl. korting)</t>
  </si>
  <si>
    <t>P6: Strooier Haakarm</t>
  </si>
  <si>
    <t>Stratos B50-36 VESN-490 (o.g.)</t>
  </si>
  <si>
    <t>P7: Aanhangerstrooier</t>
  </si>
  <si>
    <t>SYNTOS B 11-21 AESN 350 (o.g.)</t>
  </si>
  <si>
    <t>P8: Opzetstrooier</t>
  </si>
  <si>
    <t>B40-36 VESN-490 (o.g.)</t>
  </si>
  <si>
    <t>P9: Aanhangerstrooier</t>
  </si>
  <si>
    <t>Stratos B40-30 AVESN-490 (o.g.)</t>
  </si>
  <si>
    <t>P10: Aanhangerstrooier</t>
  </si>
  <si>
    <t>Syntos 11-21 AWESN-280 (o.g.)</t>
  </si>
  <si>
    <t>Software</t>
  </si>
  <si>
    <t>P11: Communicatie met alle materieelstukken, jaarlicentie</t>
  </si>
  <si>
    <t>Jaar</t>
  </si>
  <si>
    <t>P12: Controle op afstand, jaarlicentie</t>
  </si>
  <si>
    <t>P13: Live zicht op alle strooiers tijdens acties, jaarlicentie</t>
  </si>
  <si>
    <t>P14: Aantoonbaar bewijs van strooiacties, jaarlicentie</t>
  </si>
  <si>
    <t>P15: Rapportages, jaarlicentie</t>
  </si>
  <si>
    <t>P16: Diagnose op afstand t.b.v. onderhoud, jaarlicentie</t>
  </si>
  <si>
    <t>Onderhoud en service</t>
  </si>
  <si>
    <t>P17: Servicemonteur</t>
  </si>
  <si>
    <t>Uur</t>
  </si>
  <si>
    <t>P18: Voorrijdkosten</t>
  </si>
  <si>
    <t>Keer</t>
  </si>
  <si>
    <t>P19: Regulier tarief (ma-vrij van 06.00-18.00 uur)</t>
  </si>
  <si>
    <t>P20: 24/7-tarief</t>
  </si>
  <si>
    <t>P21: Keuringstarief</t>
  </si>
  <si>
    <t>Vaste korting (%)</t>
  </si>
  <si>
    <t>Totalen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</si>
</sst>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font>
      <sz val="10"/>
      <color theme="1"/>
      <name val="Verdana"/>
      <family val="2"/>
    </font>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b/>
      <sz val="13"/>
      <color theme="3"/>
      <name val="Calibri"/>
      <family val="2"/>
      <scheme val="minor"/>
    </font>
    <font>
      <sz val="11"/>
      <color theme="0"/>
      <name val="Calibri"/>
      <family val="2"/>
      <scheme val="minor"/>
    </font>
    <font>
      <b/>
      <sz val="12"/>
      <color theme="0"/>
      <name val="Calibri"/>
      <family val="2"/>
      <scheme val="minor"/>
    </font>
    <font>
      <b/>
      <sz val="16"/>
      <color theme="3"/>
      <name val="Calibri"/>
      <family val="2"/>
      <scheme val="minor"/>
    </font>
    <font>
      <b/>
      <sz val="11"/>
      <color rgb="FF3F3F3F"/>
      <name val="Calibri"/>
      <family val="2"/>
      <scheme val="minor"/>
    </font>
    <font>
      <b/>
      <sz val="16"/>
      <color rgb="FF009ED6"/>
      <name val="Calibri"/>
      <family val="2"/>
      <scheme val="minor"/>
    </font>
    <font>
      <sz val="8"/>
      <name val="Verdana"/>
      <family val="2"/>
    </font>
    <font>
      <b/>
      <sz val="12"/>
      <color theme="1"/>
      <name val="Calibri"/>
      <family val="2"/>
      <scheme val="minor"/>
    </font>
    <font>
      <b/>
      <sz val="10"/>
      <color rgb="FFFF0000"/>
      <name val="Verdana"/>
      <family val="2"/>
    </font>
  </fonts>
  <fills count="8">
    <fill>
      <patternFill patternType="none"/>
    </fill>
    <fill>
      <patternFill patternType="gray125"/>
    </fill>
    <fill>
      <patternFill patternType="solid">
        <fgColor rgb="FFFFFF99"/>
        <bgColor indexed="64"/>
      </patternFill>
    </fill>
    <fill>
      <patternFill patternType="solid">
        <fgColor theme="4"/>
      </patternFill>
    </fill>
    <fill>
      <patternFill patternType="solid">
        <fgColor rgb="FFF2F2F2"/>
      </patternFill>
    </fill>
    <fill>
      <patternFill patternType="solid">
        <fgColor theme="9" tint="0.59999389629810485"/>
        <bgColor indexed="65"/>
      </patternFill>
    </fill>
    <fill>
      <patternFill patternType="solid">
        <fgColor theme="4" tint="-0.249977111117893"/>
        <bgColor indexed="64"/>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right/>
      <top style="thin">
        <color indexed="64"/>
      </top>
      <bottom style="double">
        <color indexed="64"/>
      </bottom>
      <diagonal/>
    </border>
    <border>
      <left style="thin">
        <color rgb="FF3F3F3F"/>
      </left>
      <right style="thin">
        <color rgb="FF3F3F3F"/>
      </right>
      <top style="thin">
        <color rgb="FF3F3F3F"/>
      </top>
      <bottom style="thin">
        <color rgb="FF3F3F3F"/>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8">
    <xf numFmtId="0" fontId="0" fillId="0" borderId="0"/>
    <xf numFmtId="44" fontId="3" fillId="0" borderId="0" applyFont="0" applyFill="0" applyBorder="0" applyAlignment="0" applyProtection="0"/>
    <xf numFmtId="0" fontId="5" fillId="0" borderId="2" applyNumberFormat="0" applyFill="0" applyAlignment="0" applyProtection="0"/>
    <xf numFmtId="0" fontId="6" fillId="3" borderId="0" applyNumberFormat="0" applyBorder="0" applyAlignment="0" applyProtection="0"/>
    <xf numFmtId="0" fontId="9" fillId="4" borderId="4" applyNumberFormat="0" applyAlignment="0" applyProtection="0"/>
    <xf numFmtId="0" fontId="2" fillId="5" borderId="0" applyNumberFormat="0" applyBorder="0" applyAlignment="0" applyProtection="0"/>
    <xf numFmtId="0" fontId="1" fillId="0" borderId="0"/>
    <xf numFmtId="9" fontId="1" fillId="0" borderId="0" applyFont="0" applyFill="0" applyBorder="0" applyAlignment="0" applyProtection="0"/>
  </cellStyleXfs>
  <cellXfs count="24">
    <xf numFmtId="0" fontId="0" fillId="0" borderId="0" xfId="0"/>
    <xf numFmtId="0" fontId="0" fillId="0" borderId="1" xfId="0" applyBorder="1"/>
    <xf numFmtId="44" fontId="4" fillId="0" borderId="3" xfId="0" applyNumberFormat="1" applyFont="1" applyBorder="1" applyAlignment="1">
      <alignment horizontal="right"/>
    </xf>
    <xf numFmtId="44" fontId="0" fillId="2" borderId="1" xfId="1" applyFont="1" applyFill="1" applyBorder="1" applyAlignment="1">
      <alignment horizontal="right" vertical="top"/>
    </xf>
    <xf numFmtId="0" fontId="4" fillId="0" borderId="3" xfId="0" applyFont="1" applyBorder="1" applyAlignment="1">
      <alignment horizontal="left"/>
    </xf>
    <xf numFmtId="1" fontId="0" fillId="0" borderId="1" xfId="1" applyNumberFormat="1" applyFont="1" applyFill="1" applyBorder="1" applyAlignment="1">
      <alignment horizontal="center" vertical="center"/>
    </xf>
    <xf numFmtId="44" fontId="9" fillId="4" borderId="4" xfId="4" applyNumberFormat="1" applyAlignment="1">
      <alignment horizontal="right" vertical="top"/>
    </xf>
    <xf numFmtId="0" fontId="8" fillId="0" borderId="0" xfId="2" applyFont="1" applyBorder="1" applyAlignment="1">
      <alignment vertical="center"/>
    </xf>
    <xf numFmtId="0" fontId="7" fillId="6" borderId="0" xfId="3" applyFont="1" applyFill="1" applyAlignment="1">
      <alignment horizontal="center" vertical="center"/>
    </xf>
    <xf numFmtId="0" fontId="7" fillId="6" borderId="0" xfId="3" applyFont="1" applyFill="1" applyAlignment="1">
      <alignment horizontal="center" vertical="center" wrapText="1"/>
    </xf>
    <xf numFmtId="0" fontId="0" fillId="0" borderId="5" xfId="0" applyBorder="1"/>
    <xf numFmtId="1" fontId="0" fillId="0" borderId="5" xfId="1" applyNumberFormat="1" applyFont="1" applyFill="1" applyBorder="1" applyAlignment="1">
      <alignment horizontal="center" vertical="center"/>
    </xf>
    <xf numFmtId="44" fontId="0" fillId="0" borderId="5" xfId="1" applyFont="1" applyFill="1" applyBorder="1" applyAlignment="1">
      <alignment horizontal="right" vertical="top"/>
    </xf>
    <xf numFmtId="44" fontId="12" fillId="5" borderId="3" xfId="5" applyNumberFormat="1" applyFont="1" applyBorder="1" applyAlignment="1">
      <alignment horizontal="right"/>
    </xf>
    <xf numFmtId="44" fontId="0" fillId="0" borderId="3" xfId="0" applyNumberFormat="1" applyBorder="1" applyAlignment="1">
      <alignment horizontal="right"/>
    </xf>
    <xf numFmtId="0" fontId="7" fillId="7" borderId="0" xfId="3" applyFont="1" applyFill="1" applyAlignment="1">
      <alignment horizontal="center" vertical="center"/>
    </xf>
    <xf numFmtId="0" fontId="7" fillId="7" borderId="0" xfId="3" applyFont="1" applyFill="1" applyAlignment="1">
      <alignment horizontal="center" vertical="center" wrapText="1"/>
    </xf>
    <xf numFmtId="0" fontId="12" fillId="7" borderId="0" xfId="3" applyFont="1" applyFill="1" applyAlignment="1">
      <alignment horizontal="center" vertical="center"/>
    </xf>
    <xf numFmtId="0" fontId="0" fillId="0" borderId="7" xfId="0" applyBorder="1"/>
    <xf numFmtId="0" fontId="0" fillId="0" borderId="6" xfId="0" applyBorder="1"/>
    <xf numFmtId="10" fontId="0" fillId="2" borderId="5" xfId="0" applyNumberFormat="1" applyFill="1" applyBorder="1"/>
    <xf numFmtId="44" fontId="0" fillId="0" borderId="0" xfId="0" applyNumberFormat="1"/>
    <xf numFmtId="0" fontId="13" fillId="0" borderId="0" xfId="0" applyFont="1"/>
    <xf numFmtId="0" fontId="10" fillId="0" borderId="0" xfId="2" applyFont="1" applyBorder="1" applyAlignment="1">
      <alignment horizontal="center" vertical="center"/>
    </xf>
  </cellXfs>
  <cellStyles count="8">
    <cellStyle name="40% - Accent6" xfId="5" builtinId="51"/>
    <cellStyle name="Accent1" xfId="3" builtinId="29"/>
    <cellStyle name="Kop 2" xfId="2" builtinId="17"/>
    <cellStyle name="Procent 2" xfId="7" xr:uid="{FCFAF42D-EA35-4470-B7A5-ADF329DE4B07}"/>
    <cellStyle name="Standaard" xfId="0" builtinId="0"/>
    <cellStyle name="Standaard 2" xfId="6" xr:uid="{468200F6-4FF7-40A2-B6C3-10CA53BABE11}"/>
    <cellStyle name="Uitvoer" xfId="4" builtinId="21"/>
    <cellStyle name="Valuta" xfId="1" builtinId="4"/>
  </cellStyles>
  <dxfs count="0"/>
  <tableStyles count="0" defaultTableStyle="TableStyleMedium2" defaultPivotStyle="PivotStyleLight16"/>
  <colors>
    <mruColors>
      <color rgb="FFFFFF99"/>
      <color rgb="FF009ED6"/>
      <color rgb="FF33CCFF"/>
      <color rgb="FF66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34</xdr:row>
      <xdr:rowOff>9525</xdr:rowOff>
    </xdr:from>
    <xdr:to>
      <xdr:col>6</xdr:col>
      <xdr:colOff>0</xdr:colOff>
      <xdr:row>50</xdr:row>
      <xdr:rowOff>19050</xdr:rowOff>
    </xdr:to>
    <xdr:sp macro="" textlink="">
      <xdr:nvSpPr>
        <xdr:cNvPr id="4" name="Tekstvak 1">
          <a:extLst>
            <a:ext uri="{FF2B5EF4-FFF2-40B4-BE49-F238E27FC236}">
              <a16:creationId xmlns:a16="http://schemas.microsoft.com/office/drawing/2014/main" id="{5C6F1C65-CB5A-44E9-8B09-8AB32D97915A}"/>
            </a:ext>
          </a:extLst>
        </xdr:cNvPr>
        <xdr:cNvSpPr txBox="1"/>
      </xdr:nvSpPr>
      <xdr:spPr>
        <a:xfrm>
          <a:off x="0" y="7629525"/>
          <a:ext cx="10048875" cy="244792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Invulinstructie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a:t>
          </a:r>
          <a:r>
            <a:rPr lang="nl-NL" sz="110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 </a:t>
          </a:r>
        </a:p>
        <a:p>
          <a:r>
            <a:rPr lang="nl-NL" sz="1100"/>
            <a:t>3. U vult alleen de geel gekleurde cellen in. Het aanpassen van de overige cellen of het manipuleren van formules leidt tot uitsluiting van de aanbesteding.</a:t>
          </a:r>
        </a:p>
        <a:p>
          <a:r>
            <a:rPr lang="nl-NL" sz="1100"/>
            <a:t>4. De door u opgegeven prijzen zijn vanaf € 0,- en hoger. Er mogen geen negatieve prijzen worden opgegeven</a:t>
          </a:r>
        </a:p>
        <a:p>
          <a:r>
            <a:rPr lang="nl-NL" sz="1100"/>
            <a:t>5. Alle prijzen zijn in Euro's en exclusief BTW.</a:t>
          </a:r>
        </a:p>
        <a:p>
          <a:r>
            <a:rPr lang="nl-NL" sz="1100"/>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7. U dient het ingevulde prijzenblad in Excel format bij uw Inschrijving in te dienen.</a:t>
          </a:r>
        </a:p>
        <a:p>
          <a:r>
            <a:rPr lang="nl-NL" sz="1100"/>
            <a:t>8. De opgegeven korting geldt als minimumpercentage</a:t>
          </a:r>
          <a:r>
            <a:rPr lang="nl-NL" sz="1100" baseline="0"/>
            <a:t> </a:t>
          </a:r>
          <a:r>
            <a:rPr lang="nl-NL" sz="1100"/>
            <a:t>voor al</a:t>
          </a:r>
          <a:r>
            <a:rPr lang="nl-NL" sz="1100" baseline="0"/>
            <a:t> het materieel dat onder de looptijd van het contract wordt besteld. In dit verband wordt ook verwezen naar het Programma van Eisen.</a:t>
          </a:r>
        </a:p>
        <a:p>
          <a:r>
            <a:rPr lang="nl-NL" sz="1100" baseline="0"/>
            <a:t>9. Het kortingsbedrag mag niet negatief zijn.</a:t>
          </a:r>
          <a:endParaRPr lang="nl-NL" sz="1100"/>
        </a:p>
        <a:p>
          <a:r>
            <a:rPr lang="nl-NL" sz="1100" b="1"/>
            <a:t>10.</a:t>
          </a:r>
          <a:r>
            <a:rPr lang="nl-NL" sz="1100" b="1" baseline="0"/>
            <a:t> De aangeboden prijzen voor revisie zijn gebaseerd op de werkwijze zoals door de inschrijver uitgewerkt in diens plan van aanpak en uitgebracht met inachtneming van het Programma van Eisen.</a:t>
          </a:r>
        </a:p>
        <a:p>
          <a:endParaRPr lang="nl-NL" sz="1100"/>
        </a:p>
        <a:p>
          <a:endParaRPr lang="nl-NL" sz="1100"/>
        </a:p>
      </xdr:txBody>
    </xdr:sp>
    <xdr:clientData/>
  </xdr:twoCellAnchor>
  <xdr:twoCellAnchor editAs="oneCell">
    <xdr:from>
      <xdr:col>0</xdr:col>
      <xdr:colOff>1555751</xdr:colOff>
      <xdr:row>0</xdr:row>
      <xdr:rowOff>55562</xdr:rowOff>
    </xdr:from>
    <xdr:to>
      <xdr:col>0</xdr:col>
      <xdr:colOff>2684980</xdr:colOff>
      <xdr:row>1</xdr:row>
      <xdr:rowOff>21272</xdr:rowOff>
    </xdr:to>
    <xdr:pic>
      <xdr:nvPicPr>
        <xdr:cNvPr id="3" name="Picture 2" descr="Logo nieuwe gemeente Midden-Groningen ontwikkeld door Dizain">
          <a:extLst>
            <a:ext uri="{FF2B5EF4-FFF2-40B4-BE49-F238E27FC236}">
              <a16:creationId xmlns:a16="http://schemas.microsoft.com/office/drawing/2014/main" id="{FEEBE359-2597-4F26-A35E-88FD25D9B6C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1555751" y="55562"/>
          <a:ext cx="1129229" cy="1171575"/>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01D9F-D221-4AE3-BD57-B409B977090B}">
  <dimension ref="A1:G50"/>
  <sheetViews>
    <sheetView showGridLines="0" tabSelected="1" zoomScaleNormal="100" workbookViewId="0">
      <selection sqref="A1:F1"/>
    </sheetView>
  </sheetViews>
  <sheetFormatPr defaultRowHeight="12.6"/>
  <cols>
    <col min="1" max="1" width="39.625" customWidth="1"/>
    <col min="2" max="2" width="34" customWidth="1"/>
    <col min="3" max="3" width="17" customWidth="1"/>
    <col min="4" max="5" width="9.75" customWidth="1"/>
    <col min="6" max="6" width="21.75" customWidth="1"/>
    <col min="7" max="7" width="23" customWidth="1"/>
  </cols>
  <sheetData>
    <row r="1" spans="1:7" ht="94.5" customHeight="1">
      <c r="A1" s="23" t="s">
        <v>0</v>
      </c>
      <c r="B1" s="23"/>
      <c r="C1" s="23"/>
      <c r="D1" s="23"/>
      <c r="E1" s="23"/>
      <c r="F1" s="23"/>
      <c r="G1" s="7"/>
    </row>
    <row r="2" spans="1:7" ht="31.15">
      <c r="A2" s="8" t="s">
        <v>1</v>
      </c>
      <c r="B2" s="8" t="s">
        <v>2</v>
      </c>
      <c r="C2" s="9" t="s">
        <v>3</v>
      </c>
      <c r="D2" s="9" t="s">
        <v>4</v>
      </c>
      <c r="E2" s="9" t="s">
        <v>5</v>
      </c>
      <c r="F2" s="8" t="s">
        <v>6</v>
      </c>
    </row>
    <row r="3" spans="1:7" ht="31.15">
      <c r="A3" s="17" t="s">
        <v>7</v>
      </c>
      <c r="B3" s="15"/>
      <c r="C3" s="16" t="s">
        <v>8</v>
      </c>
      <c r="D3" s="16"/>
      <c r="E3" s="16"/>
      <c r="F3" s="15"/>
    </row>
    <row r="4" spans="1:7">
      <c r="A4" s="1" t="s">
        <v>9</v>
      </c>
      <c r="B4" s="1" t="s">
        <v>10</v>
      </c>
      <c r="C4" s="3"/>
      <c r="D4" s="5" t="s">
        <v>11</v>
      </c>
      <c r="E4" s="5">
        <v>1</v>
      </c>
      <c r="F4" s="21">
        <f>C4*E4</f>
        <v>0</v>
      </c>
    </row>
    <row r="5" spans="1:7">
      <c r="A5" s="1" t="s">
        <v>12</v>
      </c>
      <c r="B5" s="1" t="s">
        <v>13</v>
      </c>
      <c r="C5" s="3"/>
      <c r="D5" s="5" t="s">
        <v>11</v>
      </c>
      <c r="E5" s="5">
        <v>1</v>
      </c>
      <c r="F5" s="21">
        <f t="shared" ref="F5:F8" si="0">C5*E5</f>
        <v>0</v>
      </c>
    </row>
    <row r="6" spans="1:7">
      <c r="A6" s="1" t="s">
        <v>14</v>
      </c>
      <c r="B6" s="1" t="s">
        <v>15</v>
      </c>
      <c r="C6" s="3"/>
      <c r="D6" s="5" t="s">
        <v>11</v>
      </c>
      <c r="E6" s="5">
        <v>1</v>
      </c>
      <c r="F6" s="21">
        <f t="shared" si="0"/>
        <v>0</v>
      </c>
    </row>
    <row r="7" spans="1:7">
      <c r="A7" s="1" t="s">
        <v>16</v>
      </c>
      <c r="B7" s="1" t="s">
        <v>17</v>
      </c>
      <c r="C7" s="3"/>
      <c r="D7" s="5" t="s">
        <v>11</v>
      </c>
      <c r="E7" s="5">
        <v>1</v>
      </c>
      <c r="F7" s="21">
        <f t="shared" si="0"/>
        <v>0</v>
      </c>
    </row>
    <row r="8" spans="1:7">
      <c r="A8" s="1" t="s">
        <v>18</v>
      </c>
      <c r="B8" s="1" t="s">
        <v>19</v>
      </c>
      <c r="C8" s="3"/>
      <c r="D8" s="5" t="s">
        <v>11</v>
      </c>
      <c r="E8" s="5">
        <v>1</v>
      </c>
      <c r="F8" s="21">
        <f t="shared" si="0"/>
        <v>0</v>
      </c>
    </row>
    <row r="9" spans="1:7" ht="31.15">
      <c r="A9" s="17" t="s">
        <v>20</v>
      </c>
      <c r="B9" s="15"/>
      <c r="C9" s="16" t="s">
        <v>21</v>
      </c>
      <c r="D9" s="16"/>
      <c r="E9" s="16"/>
      <c r="F9" s="15"/>
    </row>
    <row r="10" spans="1:7">
      <c r="A10" s="1" t="s">
        <v>22</v>
      </c>
      <c r="B10" s="1" t="s">
        <v>23</v>
      </c>
      <c r="C10" s="3"/>
      <c r="D10" s="5" t="s">
        <v>11</v>
      </c>
      <c r="E10" s="5">
        <v>1</v>
      </c>
      <c r="F10" s="21">
        <f>C10*E10</f>
        <v>0</v>
      </c>
    </row>
    <row r="11" spans="1:7">
      <c r="A11" s="1" t="s">
        <v>24</v>
      </c>
      <c r="B11" s="1" t="s">
        <v>25</v>
      </c>
      <c r="C11" s="3"/>
      <c r="D11" s="5" t="s">
        <v>11</v>
      </c>
      <c r="E11" s="5">
        <v>1</v>
      </c>
      <c r="F11" s="21">
        <f t="shared" ref="F11:F21" si="1">C11*E11</f>
        <v>0</v>
      </c>
    </row>
    <row r="12" spans="1:7">
      <c r="A12" s="1" t="s">
        <v>26</v>
      </c>
      <c r="B12" s="1" t="s">
        <v>27</v>
      </c>
      <c r="C12" s="3"/>
      <c r="D12" s="5" t="s">
        <v>11</v>
      </c>
      <c r="E12" s="5">
        <v>1</v>
      </c>
      <c r="F12" s="21">
        <f t="shared" si="1"/>
        <v>0</v>
      </c>
    </row>
    <row r="13" spans="1:7">
      <c r="A13" s="1" t="s">
        <v>28</v>
      </c>
      <c r="B13" s="1" t="s">
        <v>29</v>
      </c>
      <c r="C13" s="3"/>
      <c r="D13" s="5" t="s">
        <v>11</v>
      </c>
      <c r="E13" s="5">
        <v>1</v>
      </c>
      <c r="F13" s="21">
        <f t="shared" si="1"/>
        <v>0</v>
      </c>
    </row>
    <row r="14" spans="1:7">
      <c r="A14" s="1" t="s">
        <v>30</v>
      </c>
      <c r="B14" s="1" t="s">
        <v>31</v>
      </c>
      <c r="C14" s="3"/>
      <c r="D14" s="5" t="s">
        <v>11</v>
      </c>
      <c r="E14" s="5">
        <v>1</v>
      </c>
      <c r="F14" s="21">
        <f t="shared" si="1"/>
        <v>0</v>
      </c>
    </row>
    <row r="15" spans="1:7" ht="31.15">
      <c r="A15" s="17" t="s">
        <v>32</v>
      </c>
      <c r="B15" s="15"/>
      <c r="C15" s="16" t="s">
        <v>21</v>
      </c>
      <c r="D15" s="16"/>
      <c r="E15" s="16"/>
      <c r="F15" s="15"/>
    </row>
    <row r="16" spans="1:7">
      <c r="A16" s="18" t="s">
        <v>33</v>
      </c>
      <c r="B16" s="19"/>
      <c r="C16" s="3"/>
      <c r="D16" s="5" t="s">
        <v>34</v>
      </c>
      <c r="E16" s="5">
        <v>1</v>
      </c>
      <c r="F16" s="21">
        <f t="shared" si="1"/>
        <v>0</v>
      </c>
    </row>
    <row r="17" spans="1:6">
      <c r="A17" s="18" t="s">
        <v>35</v>
      </c>
      <c r="B17" s="19"/>
      <c r="C17" s="3"/>
      <c r="D17" s="5" t="s">
        <v>34</v>
      </c>
      <c r="E17" s="5">
        <v>1</v>
      </c>
      <c r="F17" s="21">
        <f t="shared" si="1"/>
        <v>0</v>
      </c>
    </row>
    <row r="18" spans="1:6">
      <c r="A18" s="18" t="s">
        <v>36</v>
      </c>
      <c r="B18" s="19"/>
      <c r="C18" s="3"/>
      <c r="D18" s="5" t="s">
        <v>34</v>
      </c>
      <c r="E18" s="5">
        <v>1</v>
      </c>
      <c r="F18" s="21">
        <f t="shared" si="1"/>
        <v>0</v>
      </c>
    </row>
    <row r="19" spans="1:6">
      <c r="A19" s="18" t="s">
        <v>37</v>
      </c>
      <c r="B19" s="19"/>
      <c r="C19" s="3"/>
      <c r="D19" s="5" t="s">
        <v>34</v>
      </c>
      <c r="E19" s="5">
        <v>1</v>
      </c>
      <c r="F19" s="21">
        <f t="shared" si="1"/>
        <v>0</v>
      </c>
    </row>
    <row r="20" spans="1:6">
      <c r="A20" s="18" t="s">
        <v>38</v>
      </c>
      <c r="B20" s="19"/>
      <c r="C20" s="3"/>
      <c r="D20" s="5" t="s">
        <v>34</v>
      </c>
      <c r="E20" s="5">
        <v>1</v>
      </c>
      <c r="F20" s="21">
        <f t="shared" si="1"/>
        <v>0</v>
      </c>
    </row>
    <row r="21" spans="1:6">
      <c r="A21" s="18" t="s">
        <v>39</v>
      </c>
      <c r="B21" s="19"/>
      <c r="C21" s="3"/>
      <c r="D21" s="5" t="s">
        <v>34</v>
      </c>
      <c r="E21" s="5">
        <v>1</v>
      </c>
      <c r="F21" s="21">
        <f t="shared" si="1"/>
        <v>0</v>
      </c>
    </row>
    <row r="22" spans="1:6" ht="31.15">
      <c r="A22" s="17" t="s">
        <v>40</v>
      </c>
      <c r="B22" s="15"/>
      <c r="C22" s="16" t="s">
        <v>21</v>
      </c>
      <c r="D22" s="16"/>
      <c r="E22" s="16"/>
      <c r="F22" s="15"/>
    </row>
    <row r="23" spans="1:6">
      <c r="A23" s="18" t="s">
        <v>41</v>
      </c>
      <c r="B23" s="19"/>
      <c r="C23" s="3"/>
      <c r="D23" s="5" t="s">
        <v>42</v>
      </c>
      <c r="E23" s="5">
        <v>500</v>
      </c>
      <c r="F23" s="21">
        <f>C23*E23</f>
        <v>0</v>
      </c>
    </row>
    <row r="24" spans="1:6">
      <c r="A24" s="18" t="s">
        <v>43</v>
      </c>
      <c r="B24" s="19"/>
      <c r="C24" s="3"/>
      <c r="D24" s="5" t="s">
        <v>44</v>
      </c>
      <c r="E24" s="5">
        <v>200</v>
      </c>
      <c r="F24" s="21">
        <f t="shared" ref="F24:F27" si="2">C24*E24</f>
        <v>0</v>
      </c>
    </row>
    <row r="25" spans="1:6">
      <c r="A25" s="18" t="s">
        <v>45</v>
      </c>
      <c r="B25" s="19"/>
      <c r="C25" s="3"/>
      <c r="D25" s="5" t="s">
        <v>42</v>
      </c>
      <c r="E25" s="5">
        <v>500</v>
      </c>
      <c r="F25" s="21">
        <f t="shared" si="2"/>
        <v>0</v>
      </c>
    </row>
    <row r="26" spans="1:6">
      <c r="A26" s="18" t="s">
        <v>46</v>
      </c>
      <c r="B26" s="19"/>
      <c r="C26" s="3"/>
      <c r="D26" s="5" t="s">
        <v>42</v>
      </c>
      <c r="E26" s="5">
        <v>200</v>
      </c>
      <c r="F26" s="21">
        <f t="shared" si="2"/>
        <v>0</v>
      </c>
    </row>
    <row r="27" spans="1:6">
      <c r="A27" s="18" t="s">
        <v>47</v>
      </c>
      <c r="B27" s="19"/>
      <c r="C27" s="3"/>
      <c r="D27" s="5" t="s">
        <v>11</v>
      </c>
      <c r="E27" s="5">
        <v>500</v>
      </c>
      <c r="F27" s="21">
        <f t="shared" si="2"/>
        <v>0</v>
      </c>
    </row>
    <row r="28" spans="1:6" ht="14.45">
      <c r="A28" s="10"/>
      <c r="B28" s="10"/>
      <c r="C28" s="12"/>
      <c r="D28" s="11"/>
      <c r="E28" s="11"/>
      <c r="F28" s="6"/>
    </row>
    <row r="29" spans="1:6" ht="14.45">
      <c r="A29" s="10" t="s">
        <v>48</v>
      </c>
      <c r="B29" s="20"/>
      <c r="C29" s="12"/>
      <c r="D29" s="11"/>
      <c r="E29" s="11"/>
      <c r="F29" s="6"/>
    </row>
    <row r="30" spans="1:6" ht="14.45">
      <c r="A30" s="10"/>
      <c r="B30" s="10"/>
      <c r="C30" s="12"/>
      <c r="D30" s="11"/>
      <c r="E30" s="11"/>
      <c r="F30" s="6"/>
    </row>
    <row r="31" spans="1:6" ht="20.25" customHeight="1" thickBot="1">
      <c r="A31" s="4" t="s">
        <v>49</v>
      </c>
      <c r="B31" s="4"/>
      <c r="C31" s="14"/>
      <c r="D31" s="2"/>
      <c r="E31" s="2"/>
      <c r="F31" s="13">
        <f>SUM(F4:F27)*(1-$B$29)</f>
        <v>0</v>
      </c>
    </row>
    <row r="32" spans="1:6" ht="13.15" thickTop="1"/>
    <row r="34" spans="1:1">
      <c r="A34" s="22"/>
    </row>
    <row r="50" ht="9" customHeight="1"/>
  </sheetData>
  <protectedRanges>
    <protectedRange sqref="C28:F30 C4:E8 C10:E14 C16:E21 C23:E27" name="Bereik1"/>
  </protectedRanges>
  <mergeCells count="1">
    <mergeCell ref="A1:F1"/>
  </mergeCells>
  <phoneticPr fontId="11" type="noConversion"/>
  <pageMargins left="0.7" right="0.7" top="0.75" bottom="0.75" header="0.3" footer="0.3"/>
  <pageSetup paperSize="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5E1F27FD7F31E49917772BDBE725E8D" ma:contentTypeVersion="3" ma:contentTypeDescription="Een nieuw document maken." ma:contentTypeScope="" ma:versionID="e045aebadf3b10af77dc009108974759">
  <xsd:schema xmlns:xsd="http://www.w3.org/2001/XMLSchema" xmlns:xs="http://www.w3.org/2001/XMLSchema" xmlns:p="http://schemas.microsoft.com/office/2006/metadata/properties" xmlns:ns2="87413e9e-51e9-4a05-8319-59225faee5af" targetNamespace="http://schemas.microsoft.com/office/2006/metadata/properties" ma:root="true" ma:fieldsID="b655bc99b3ae68082bffd02f817d8f02" ns2:_="">
    <xsd:import namespace="87413e9e-51e9-4a05-8319-59225faee5a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413e9e-51e9-4a05-8319-59225faee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D0EB61-4C2B-4328-AD9B-ABA268F0557C}"/>
</file>

<file path=customXml/itemProps2.xml><?xml version="1.0" encoding="utf-8"?>
<ds:datastoreItem xmlns:ds="http://schemas.openxmlformats.org/officeDocument/2006/customXml" ds:itemID="{9203C578-78D1-4218-9D96-D77726846365}"/>
</file>

<file path=customXml/itemProps3.xml><?xml version="1.0" encoding="utf-8"?>
<ds:datastoreItem xmlns:ds="http://schemas.openxmlformats.org/officeDocument/2006/customXml" ds:itemID="{190419C9-EDC9-43DF-B694-3BD74C718C26}"/>
</file>

<file path=docProps/app.xml><?xml version="1.0" encoding="utf-8"?>
<Properties xmlns="http://schemas.openxmlformats.org/officeDocument/2006/extended-properties" xmlns:vt="http://schemas.openxmlformats.org/officeDocument/2006/docPropsVTypes">
  <Application>Microsoft Excel Online</Application>
  <Manager/>
  <Company>Ministerie van OCW</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Heemskerk, Maaike</dc:creator>
  <cp:keywords/>
  <dc:description/>
  <cp:lastModifiedBy/>
  <cp:revision/>
  <dcterms:created xsi:type="dcterms:W3CDTF">2020-03-25T09:02:17Z</dcterms:created>
  <dcterms:modified xsi:type="dcterms:W3CDTF">2025-12-18T14:00:22Z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0x01010045E1F27FD7F31E49917772BDBE725E8D</vt:lpwstr>
  </property>
  <property fmtid="{D5CDD505-2E9C-101B-9397-08002B2CF9AE}" pid="3" name="Order">
    <vt:r8>14400</vt:r8>
  </property>
  <property fmtid="{D5CDD505-2E9C-101B-9397-08002B2CF9AE}" pid="4" name="MediaServiceImageTags">
    <vt:lpwstr/>
  </property>
  <property fmtid="{D5CDD505-2E9C-101B-9397-08002B2CF9AE}" pid="5" name="Metagegevens">
    <vt:lpwstr/>
  </property>
</Properties>
</file>