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09"/>
  <workbookPr showInkAnnotation="0" defaultThemeVersion="124226"/>
  <mc:AlternateContent xmlns:mc="http://schemas.openxmlformats.org/markup-compatibility/2006">
    <mc:Choice Requires="x15">
      <x15ac:absPath xmlns:x15ac="http://schemas.microsoft.com/office/spreadsheetml/2010/11/ac" url="https://middengroningen.sharepoint.com/sites/Sam-Aanbestedingen-2025-EU-L-Gladheidsbestrijdingsmaterieel-NY/Gedeelde documenten/02. Offerteaanvraag/"/>
    </mc:Choice>
  </mc:AlternateContent>
  <xr:revisionPtr revIDLastSave="0" documentId="8_{7D3FC76E-5A72-4C0B-82FF-44D4E949460B}" xr6:coauthVersionLast="47" xr6:coauthVersionMax="47" xr10:uidLastSave="{00000000-0000-0000-0000-000000000000}"/>
  <bookViews>
    <workbookView minimized="1" xWindow="32130" yWindow="255" windowWidth="24630" windowHeight="8880" xr2:uid="{00000000-000D-0000-FFFF-FFFF00000000}"/>
  </bookViews>
  <sheets>
    <sheet name="Prijzenblad" sheetId="7"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7" i="7" l="1"/>
  <c r="F18" i="7"/>
  <c r="F19" i="7"/>
  <c r="F20" i="7"/>
  <c r="F21" i="7"/>
  <c r="F16" i="7"/>
  <c r="F24" i="7" l="1"/>
  <c r="F25" i="7"/>
  <c r="F26" i="7"/>
  <c r="F27" i="7"/>
  <c r="F11" i="7"/>
  <c r="F12" i="7"/>
  <c r="F13" i="7"/>
  <c r="F14" i="7"/>
  <c r="F10" i="7"/>
  <c r="F5" i="7"/>
  <c r="F6" i="7"/>
  <c r="F7" i="7"/>
  <c r="F8" i="7"/>
  <c r="F23" i="7"/>
  <c r="F4" i="7"/>
  <c r="F31" i="7" l="1"/>
</calcChain>
</file>

<file path=xl/sharedStrings.xml><?xml version="1.0" encoding="utf-8"?>
<sst xmlns="http://schemas.openxmlformats.org/spreadsheetml/2006/main" count="69" uniqueCount="50">
  <si>
    <t xml:space="preserve">                                     Invulformulier C - Prijzenblad 'Gladheidsbestrijdingsmaterieel'</t>
  </si>
  <si>
    <t>Onderdeel</t>
  </si>
  <si>
    <t>Merk/type</t>
  </si>
  <si>
    <t>Totaalprijs ex. BTW</t>
  </si>
  <si>
    <t>Eenheid</t>
  </si>
  <si>
    <t>Fictief aantal</t>
  </si>
  <si>
    <t>Inschrijfprijs ex. BTW</t>
  </si>
  <si>
    <t>Revisie van materieel</t>
  </si>
  <si>
    <t>(Totaalprijs revisie, ex korting)</t>
  </si>
  <si>
    <t>P1: Strooier Haakarm M88 H-S</t>
  </si>
  <si>
    <t>Stratos B50-36 VESN-490</t>
  </si>
  <si>
    <t>Stuks</t>
  </si>
  <si>
    <t>P2: Aanhangerstrooier 01-WN-NN</t>
  </si>
  <si>
    <t>SYNTOS B 11-21 AESN 350</t>
  </si>
  <si>
    <t>P3: Opzetstrooier Rollo MW</t>
  </si>
  <si>
    <t>B40-36 VESN-490</t>
  </si>
  <si>
    <t>P4: Aanhangerstrooier LFK-52-R</t>
  </si>
  <si>
    <t>Stratos B40-30 AVESN-490</t>
  </si>
  <si>
    <t>P5: Aanhangerstrooier LFK-06-X</t>
  </si>
  <si>
    <t>Syntos 11-21 AWESN-280</t>
  </si>
  <si>
    <t>Leveren van nieuw materieel</t>
  </si>
  <si>
    <t>(Nieuwprijs, excl. korting)</t>
  </si>
  <si>
    <t>P6: Strooier Haakarm</t>
  </si>
  <si>
    <t>Stratos B50-36 VESN-490 (o.g.)</t>
  </si>
  <si>
    <t>P7: Aanhangerstrooier</t>
  </si>
  <si>
    <t>SYNTOS B 11-21 AESN 350 (o.g.)</t>
  </si>
  <si>
    <t>P8: Opzetstrooier</t>
  </si>
  <si>
    <t>B40-36 VESN-490 (o.g.)</t>
  </si>
  <si>
    <t>P9: Aanhangerstrooier</t>
  </si>
  <si>
    <t>Stratos B40-30 AVESN-490 (o.g.)</t>
  </si>
  <si>
    <t>P10: Aanhangerstrooier</t>
  </si>
  <si>
    <t>Syntos 11-21 AWESN-280 (o.g.)</t>
  </si>
  <si>
    <t>Software</t>
  </si>
  <si>
    <t>P11: Communicatie met alle materieelstukken, jaarlicentie</t>
  </si>
  <si>
    <t>Jaar</t>
  </si>
  <si>
    <t>P12: Controle op afstand, jaarlicentie</t>
  </si>
  <si>
    <t>P13: Live zicht op alle strooiers tijdens acties, jaarlicentie</t>
  </si>
  <si>
    <t>P14: Aantoonbaar bewijs van strooiacties, jaarlicentie</t>
  </si>
  <si>
    <t>P15: Rapportages, jaarlicentie</t>
  </si>
  <si>
    <t>P16: Diagnose op afstand t.b.v. onderhoud, jaarlicentie</t>
  </si>
  <si>
    <t>Onderhoud en service</t>
  </si>
  <si>
    <t>P17: Servicemonteur</t>
  </si>
  <si>
    <t>Uur</t>
  </si>
  <si>
    <t>P18: Voorrijdkosten</t>
  </si>
  <si>
    <t>Keer</t>
  </si>
  <si>
    <t>P19: Regulier tarief (ma-vrij van 06.00-18.00 uur)</t>
  </si>
  <si>
    <t>P20: 24/7-tarief</t>
  </si>
  <si>
    <t>P21: Keuringstarief</t>
  </si>
  <si>
    <t>Vaste korting (%)</t>
  </si>
  <si>
    <t>Totalen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</si>
</sst>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quot;\ * #,##0.00_ ;_ &quot;€&quot;\ * \-#,##0.00_ ;_ &quot;€&quot;\ * &quot;-&quot;??_ ;_ @_ "/>
  </numFmts>
  <fonts count="14">
    <font>
      <sz val="10"/>
      <color theme="1"/>
      <name val="Verdana"/>
      <family val="2"/>
    </font>
    <font>
      <sz val="11"/>
      <color theme="1"/>
      <name val="Calibri"/>
      <family val="2"/>
      <scheme val="minor"/>
    </font>
    <font>
      <sz val="11"/>
      <color theme="1"/>
      <name val="Calibri"/>
      <family val="2"/>
      <scheme val="minor"/>
    </font>
    <font>
      <sz val="10"/>
      <color theme="1"/>
      <name val="Verdana"/>
      <family val="2"/>
    </font>
    <font>
      <b/>
      <sz val="10"/>
      <color theme="1"/>
      <name val="Verdana"/>
      <family val="2"/>
    </font>
    <font>
      <b/>
      <sz val="13"/>
      <color theme="3"/>
      <name val="Calibri"/>
      <family val="2"/>
      <scheme val="minor"/>
    </font>
    <font>
      <sz val="11"/>
      <color theme="0"/>
      <name val="Calibri"/>
      <family val="2"/>
      <scheme val="minor"/>
    </font>
    <font>
      <b/>
      <sz val="12"/>
      <color theme="0"/>
      <name val="Calibri"/>
      <family val="2"/>
      <scheme val="minor"/>
    </font>
    <font>
      <b/>
      <sz val="16"/>
      <color theme="3"/>
      <name val="Calibri"/>
      <family val="2"/>
      <scheme val="minor"/>
    </font>
    <font>
      <b/>
      <sz val="11"/>
      <color rgb="FF3F3F3F"/>
      <name val="Calibri"/>
      <family val="2"/>
      <scheme val="minor"/>
    </font>
    <font>
      <b/>
      <sz val="16"/>
      <color rgb="FF009ED6"/>
      <name val="Calibri"/>
      <family val="2"/>
      <scheme val="minor"/>
    </font>
    <font>
      <sz val="8"/>
      <name val="Verdana"/>
      <family val="2"/>
    </font>
    <font>
      <b/>
      <sz val="12"/>
      <color theme="1"/>
      <name val="Calibri"/>
      <family val="2"/>
      <scheme val="minor"/>
    </font>
    <font>
      <b/>
      <sz val="10"/>
      <color rgb="FFFF0000"/>
      <name val="Verdana"/>
      <family val="2"/>
    </font>
  </fonts>
  <fills count="8">
    <fill>
      <patternFill patternType="none"/>
    </fill>
    <fill>
      <patternFill patternType="gray125"/>
    </fill>
    <fill>
      <patternFill patternType="solid">
        <fgColor rgb="FFFFFF99"/>
        <bgColor indexed="64"/>
      </patternFill>
    </fill>
    <fill>
      <patternFill patternType="solid">
        <fgColor theme="4"/>
      </patternFill>
    </fill>
    <fill>
      <patternFill patternType="solid">
        <fgColor rgb="FFF2F2F2"/>
      </patternFill>
    </fill>
    <fill>
      <patternFill patternType="solid">
        <fgColor theme="9" tint="0.59999389629810485"/>
        <bgColor indexed="65"/>
      </patternFill>
    </fill>
    <fill>
      <patternFill patternType="solid">
        <fgColor theme="4" tint="-0.249977111117893"/>
        <bgColor indexed="64"/>
      </patternFill>
    </fill>
    <fill>
      <patternFill patternType="solid">
        <fgColor theme="3" tint="0.79998168889431442"/>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top/>
      <bottom style="thick">
        <color theme="4" tint="0.499984740745262"/>
      </bottom>
      <diagonal/>
    </border>
    <border>
      <left/>
      <right/>
      <top style="thin">
        <color indexed="64"/>
      </top>
      <bottom style="double">
        <color indexed="64"/>
      </bottom>
      <diagonal/>
    </border>
    <border>
      <left style="thin">
        <color rgb="FF3F3F3F"/>
      </left>
      <right style="thin">
        <color rgb="FF3F3F3F"/>
      </right>
      <top style="thin">
        <color rgb="FF3F3F3F"/>
      </top>
      <bottom style="thin">
        <color rgb="FF3F3F3F"/>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8">
    <xf numFmtId="0" fontId="0" fillId="0" borderId="0"/>
    <xf numFmtId="44" fontId="3" fillId="0" borderId="0" applyFont="0" applyFill="0" applyBorder="0" applyAlignment="0" applyProtection="0"/>
    <xf numFmtId="0" fontId="5" fillId="0" borderId="2" applyNumberFormat="0" applyFill="0" applyAlignment="0" applyProtection="0"/>
    <xf numFmtId="0" fontId="6" fillId="3" borderId="0" applyNumberFormat="0" applyBorder="0" applyAlignment="0" applyProtection="0"/>
    <xf numFmtId="0" fontId="9" fillId="4" borderId="4" applyNumberFormat="0" applyAlignment="0" applyProtection="0"/>
    <xf numFmtId="0" fontId="2" fillId="5" borderId="0" applyNumberFormat="0" applyBorder="0" applyAlignment="0" applyProtection="0"/>
    <xf numFmtId="0" fontId="1" fillId="0" borderId="0"/>
    <xf numFmtId="9" fontId="1" fillId="0" borderId="0" applyFont="0" applyFill="0" applyBorder="0" applyAlignment="0" applyProtection="0"/>
  </cellStyleXfs>
  <cellXfs count="24">
    <xf numFmtId="0" fontId="0" fillId="0" borderId="0" xfId="0"/>
    <xf numFmtId="0" fontId="0" fillId="0" borderId="1" xfId="0" applyBorder="1"/>
    <xf numFmtId="44" fontId="4" fillId="0" borderId="3" xfId="0" applyNumberFormat="1" applyFont="1" applyBorder="1" applyAlignment="1">
      <alignment horizontal="right"/>
    </xf>
    <xf numFmtId="44" fontId="0" fillId="2" borderId="1" xfId="1" applyFont="1" applyFill="1" applyBorder="1" applyAlignment="1">
      <alignment horizontal="right" vertical="top"/>
    </xf>
    <xf numFmtId="0" fontId="4" fillId="0" borderId="3" xfId="0" applyFont="1" applyBorder="1" applyAlignment="1">
      <alignment horizontal="left"/>
    </xf>
    <xf numFmtId="1" fontId="0" fillId="0" borderId="1" xfId="1" applyNumberFormat="1" applyFont="1" applyFill="1" applyBorder="1" applyAlignment="1">
      <alignment horizontal="center" vertical="center"/>
    </xf>
    <xf numFmtId="44" fontId="9" fillId="4" borderId="4" xfId="4" applyNumberFormat="1" applyAlignment="1">
      <alignment horizontal="right" vertical="top"/>
    </xf>
    <xf numFmtId="0" fontId="8" fillId="0" borderId="0" xfId="2" applyFont="1" applyBorder="1" applyAlignment="1">
      <alignment vertical="center"/>
    </xf>
    <xf numFmtId="0" fontId="7" fillId="6" borderId="0" xfId="3" applyFont="1" applyFill="1" applyAlignment="1">
      <alignment horizontal="center" vertical="center"/>
    </xf>
    <xf numFmtId="0" fontId="7" fillId="6" borderId="0" xfId="3" applyFont="1" applyFill="1" applyAlignment="1">
      <alignment horizontal="center" vertical="center" wrapText="1"/>
    </xf>
    <xf numFmtId="0" fontId="0" fillId="0" borderId="5" xfId="0" applyBorder="1"/>
    <xf numFmtId="1" fontId="0" fillId="0" borderId="5" xfId="1" applyNumberFormat="1" applyFont="1" applyFill="1" applyBorder="1" applyAlignment="1">
      <alignment horizontal="center" vertical="center"/>
    </xf>
    <xf numFmtId="44" fontId="0" fillId="0" borderId="5" xfId="1" applyFont="1" applyFill="1" applyBorder="1" applyAlignment="1">
      <alignment horizontal="right" vertical="top"/>
    </xf>
    <xf numFmtId="44" fontId="12" fillId="5" borderId="3" xfId="5" applyNumberFormat="1" applyFont="1" applyBorder="1" applyAlignment="1">
      <alignment horizontal="right"/>
    </xf>
    <xf numFmtId="44" fontId="0" fillId="0" borderId="3" xfId="0" applyNumberFormat="1" applyBorder="1" applyAlignment="1">
      <alignment horizontal="right"/>
    </xf>
    <xf numFmtId="0" fontId="7" fillId="7" borderId="0" xfId="3" applyFont="1" applyFill="1" applyAlignment="1">
      <alignment horizontal="center" vertical="center"/>
    </xf>
    <xf numFmtId="0" fontId="7" fillId="7" borderId="0" xfId="3" applyFont="1" applyFill="1" applyAlignment="1">
      <alignment horizontal="center" vertical="center" wrapText="1"/>
    </xf>
    <xf numFmtId="0" fontId="12" fillId="7" borderId="0" xfId="3" applyFont="1" applyFill="1" applyAlignment="1">
      <alignment horizontal="center" vertical="center"/>
    </xf>
    <xf numFmtId="0" fontId="0" fillId="0" borderId="7" xfId="0" applyBorder="1"/>
    <xf numFmtId="0" fontId="0" fillId="0" borderId="6" xfId="0" applyBorder="1"/>
    <xf numFmtId="10" fontId="0" fillId="2" borderId="5" xfId="0" applyNumberFormat="1" applyFill="1" applyBorder="1"/>
    <xf numFmtId="44" fontId="0" fillId="0" borderId="0" xfId="0" applyNumberFormat="1"/>
    <xf numFmtId="0" fontId="13" fillId="0" borderId="0" xfId="0" applyFont="1"/>
    <xf numFmtId="0" fontId="10" fillId="0" borderId="0" xfId="2" applyFont="1" applyBorder="1" applyAlignment="1">
      <alignment horizontal="center" vertical="center"/>
    </xf>
  </cellXfs>
  <cellStyles count="8">
    <cellStyle name="40% - Accent6" xfId="5" builtinId="51"/>
    <cellStyle name="Accent1" xfId="3" builtinId="29"/>
    <cellStyle name="Kop 2" xfId="2" builtinId="17"/>
    <cellStyle name="Procent 2" xfId="7" xr:uid="{FCFAF42D-EA35-4470-B7A5-ADF329DE4B07}"/>
    <cellStyle name="Standaard" xfId="0" builtinId="0"/>
    <cellStyle name="Standaard 2" xfId="6" xr:uid="{468200F6-4FF7-40A2-B6C3-10CA53BABE11}"/>
    <cellStyle name="Uitvoer" xfId="4" builtinId="21"/>
    <cellStyle name="Valuta" xfId="1" builtinId="4"/>
  </cellStyles>
  <dxfs count="0"/>
  <tableStyles count="0" defaultTableStyle="TableStyleMedium2" defaultPivotStyle="PivotStyleLight16"/>
  <colors>
    <mruColors>
      <color rgb="FFFFFF99"/>
      <color rgb="FF009ED6"/>
      <color rgb="FF33CCFF"/>
      <color rgb="FF66CCFF"/>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34</xdr:row>
      <xdr:rowOff>9525</xdr:rowOff>
    </xdr:from>
    <xdr:to>
      <xdr:col>6</xdr:col>
      <xdr:colOff>0</xdr:colOff>
      <xdr:row>50</xdr:row>
      <xdr:rowOff>19050</xdr:rowOff>
    </xdr:to>
    <xdr:sp macro="" textlink="">
      <xdr:nvSpPr>
        <xdr:cNvPr id="4" name="Tekstvak 1">
          <a:extLst>
            <a:ext uri="{FF2B5EF4-FFF2-40B4-BE49-F238E27FC236}">
              <a16:creationId xmlns:a16="http://schemas.microsoft.com/office/drawing/2014/main" id="{5C6F1C65-CB5A-44E9-8B09-8AB32D97915A}"/>
            </a:ext>
          </a:extLst>
        </xdr:cNvPr>
        <xdr:cNvSpPr txBox="1"/>
      </xdr:nvSpPr>
      <xdr:spPr>
        <a:xfrm>
          <a:off x="0" y="7629525"/>
          <a:ext cx="10048875" cy="2447925"/>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u="sng"/>
            <a:t>Invulinstructie</a:t>
          </a:r>
        </a:p>
        <a:p>
          <a:pPr marL="0" marR="0" lvl="0" indent="0" defTabSz="914400" eaLnBrk="1" fontAlgn="auto" latinLnBrk="0" hangingPunct="1">
            <a:lnSpc>
              <a:spcPct val="100000"/>
            </a:lnSpc>
            <a:spcBef>
              <a:spcPts val="0"/>
            </a:spcBef>
            <a:spcAft>
              <a:spcPts val="0"/>
            </a:spcAft>
            <a:buClrTx/>
            <a:buSzTx/>
            <a:buFontTx/>
            <a:buNone/>
            <a:tabLst/>
            <a:defRPr/>
          </a:pPr>
          <a:r>
            <a:rPr lang="nl-NL" sz="1100"/>
            <a:t>1. Vul de geel gekleurde cellen in</a:t>
          </a:r>
          <a:r>
            <a:rPr lang="nl-NL" sz="1100" baseline="0">
              <a:solidFill>
                <a:schemeClr val="dk1"/>
              </a:solidFill>
              <a:effectLst/>
              <a:latin typeface="+mn-lt"/>
              <a:ea typeface="+mn-ea"/>
              <a:cs typeface="+mn-cs"/>
            </a:rPr>
            <a:t>; </a:t>
          </a:r>
        </a:p>
        <a:p>
          <a:pPr marL="0" marR="0" lvl="0" indent="0" defTabSz="914400" eaLnBrk="1" fontAlgn="auto" latinLnBrk="0" hangingPunct="1">
            <a:lnSpc>
              <a:spcPct val="100000"/>
            </a:lnSpc>
            <a:spcBef>
              <a:spcPts val="0"/>
            </a:spcBef>
            <a:spcAft>
              <a:spcPts val="0"/>
            </a:spcAft>
            <a:buClrTx/>
            <a:buSzTx/>
            <a:buFontTx/>
            <a:buNone/>
            <a:tabLst/>
            <a:defRPr/>
          </a:pPr>
          <a:r>
            <a:rPr lang="nl-NL" sz="1100" baseline="0">
              <a:solidFill>
                <a:schemeClr val="dk1"/>
              </a:solidFill>
              <a:effectLst/>
              <a:latin typeface="+mn-lt"/>
              <a:ea typeface="+mn-ea"/>
              <a:cs typeface="+mn-cs"/>
            </a:rPr>
            <a:t>2. </a:t>
          </a:r>
          <a:r>
            <a:rPr lang="nl-NL" sz="1100"/>
            <a:t>Wanneer niet alle geel gekleurde cellen zijn ingevuld, dan is uw Inschrijving onvolledig; </a:t>
          </a:r>
        </a:p>
        <a:p>
          <a:r>
            <a:rPr lang="nl-NL" sz="1100"/>
            <a:t>3. U vult alleen de geel gekleurde cellen in. Het aanpassen van de overige cellen of het manipuleren van formules leidt tot uitsluiting van de aanbesteding.</a:t>
          </a:r>
        </a:p>
        <a:p>
          <a:r>
            <a:rPr lang="nl-NL" sz="1100"/>
            <a:t>4. De door u opgegeven prijzen zijn vanaf € 0,- en hoger. Er mogen geen negatieve prijzen worden opgegeven</a:t>
          </a:r>
        </a:p>
        <a:p>
          <a:r>
            <a:rPr lang="nl-NL" sz="1100"/>
            <a:t>5. Alle prijzen zijn in Euro's en exclusief BTW.</a:t>
          </a:r>
        </a:p>
        <a:p>
          <a:r>
            <a:rPr lang="nl-NL" sz="1100"/>
            <a:t>6. Inschrijver garandeert dat in geval van opdrachtverlening hij bovengenoemde tarieven hanteert voor de uitvoering van de overeenkomst en geen additionele kosten in rekening brengt. Indexering van de prijzen vindt plaats conform de afspraken als</a:t>
          </a:r>
          <a:r>
            <a:rPr lang="nl-NL" sz="1100" baseline="0"/>
            <a:t> vastgelegd in de Overeenkomst. </a:t>
          </a:r>
          <a:endParaRPr lang="nl-NL" sz="1100"/>
        </a:p>
        <a:p>
          <a:r>
            <a:rPr lang="nl-NL" sz="1100"/>
            <a:t>7. U dient het ingevulde prijzenblad in Excel format bij uw Inschrijving in te dienen.</a:t>
          </a:r>
        </a:p>
        <a:p>
          <a:r>
            <a:rPr lang="nl-NL" sz="1100"/>
            <a:t>8. De opgegeven korting geldt als minimumpercentage</a:t>
          </a:r>
          <a:r>
            <a:rPr lang="nl-NL" sz="1100" baseline="0"/>
            <a:t> </a:t>
          </a:r>
          <a:r>
            <a:rPr lang="nl-NL" sz="1100"/>
            <a:t>voor al</a:t>
          </a:r>
          <a:r>
            <a:rPr lang="nl-NL" sz="1100" baseline="0"/>
            <a:t> het materieel dat onder de looptijd van het contract wordt besteld. In dit verband wordt ook verwezen naar het Programma van Eisen.</a:t>
          </a:r>
        </a:p>
        <a:p>
          <a:r>
            <a:rPr lang="nl-NL" sz="1100" baseline="0"/>
            <a:t>9. Het kortingsbedrag mag niet negatief zijn.</a:t>
          </a:r>
          <a:endParaRPr lang="nl-NL" sz="1100"/>
        </a:p>
        <a:p>
          <a:r>
            <a:rPr lang="nl-NL" sz="1100" b="1"/>
            <a:t>10.</a:t>
          </a:r>
          <a:r>
            <a:rPr lang="nl-NL" sz="1100" b="1" baseline="0"/>
            <a:t> De aangeboden prijzen voor revisie zijn gebaseerd op de werkwijze zoals door de inschrijver uitgewerkt in diens plan van aanpak en uitgebracht met inachtneming van het Programma van Eisen.</a:t>
          </a:r>
        </a:p>
        <a:p>
          <a:endParaRPr lang="nl-NL" sz="1100"/>
        </a:p>
        <a:p>
          <a:endParaRPr lang="nl-NL" sz="1100"/>
        </a:p>
      </xdr:txBody>
    </xdr:sp>
    <xdr:clientData/>
  </xdr:twoCellAnchor>
  <xdr:twoCellAnchor editAs="oneCell">
    <xdr:from>
      <xdr:col>0</xdr:col>
      <xdr:colOff>1555751</xdr:colOff>
      <xdr:row>0</xdr:row>
      <xdr:rowOff>55562</xdr:rowOff>
    </xdr:from>
    <xdr:to>
      <xdr:col>0</xdr:col>
      <xdr:colOff>2684980</xdr:colOff>
      <xdr:row>1</xdr:row>
      <xdr:rowOff>21272</xdr:rowOff>
    </xdr:to>
    <xdr:pic>
      <xdr:nvPicPr>
        <xdr:cNvPr id="3" name="Picture 2" descr="Logo nieuwe gemeente Midden-Groningen ontwikkeld door Dizain">
          <a:extLst>
            <a:ext uri="{FF2B5EF4-FFF2-40B4-BE49-F238E27FC236}">
              <a16:creationId xmlns:a16="http://schemas.microsoft.com/office/drawing/2014/main" id="{FEEBE359-2597-4F26-A35E-88FD25D9B6C7}"/>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0739" t="15306"/>
        <a:stretch/>
      </xdr:blipFill>
      <xdr:spPr bwMode="auto">
        <a:xfrm>
          <a:off x="1555751" y="55562"/>
          <a:ext cx="1129229" cy="1171575"/>
        </a:xfrm>
        <a:prstGeom prst="snip2SameRect">
          <a:avLst>
            <a:gd name="adj1" fmla="val 42248"/>
            <a:gd name="adj2" fmla="val 0"/>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A01D9F-D221-4AE3-BD57-B409B977090B}">
  <dimension ref="A1:G50"/>
  <sheetViews>
    <sheetView showGridLines="0" tabSelected="1" zoomScaleNormal="100" workbookViewId="0">
      <selection sqref="A1:F1"/>
    </sheetView>
  </sheetViews>
  <sheetFormatPr defaultRowHeight="12.6"/>
  <cols>
    <col min="1" max="1" width="39.625" customWidth="1"/>
    <col min="2" max="2" width="34" customWidth="1"/>
    <col min="3" max="3" width="17" customWidth="1"/>
    <col min="4" max="5" width="9.75" customWidth="1"/>
    <col min="6" max="6" width="21.75" customWidth="1"/>
    <col min="7" max="7" width="23" customWidth="1"/>
  </cols>
  <sheetData>
    <row r="1" spans="1:7" ht="94.5" customHeight="1">
      <c r="A1" s="23" t="s">
        <v>0</v>
      </c>
      <c r="B1" s="23"/>
      <c r="C1" s="23"/>
      <c r="D1" s="23"/>
      <c r="E1" s="23"/>
      <c r="F1" s="23"/>
      <c r="G1" s="7"/>
    </row>
    <row r="2" spans="1:7" ht="31.15">
      <c r="A2" s="8" t="s">
        <v>1</v>
      </c>
      <c r="B2" s="8" t="s">
        <v>2</v>
      </c>
      <c r="C2" s="9" t="s">
        <v>3</v>
      </c>
      <c r="D2" s="9" t="s">
        <v>4</v>
      </c>
      <c r="E2" s="9" t="s">
        <v>5</v>
      </c>
      <c r="F2" s="8" t="s">
        <v>6</v>
      </c>
    </row>
    <row r="3" spans="1:7" ht="31.15">
      <c r="A3" s="17" t="s">
        <v>7</v>
      </c>
      <c r="B3" s="15"/>
      <c r="C3" s="16" t="s">
        <v>8</v>
      </c>
      <c r="D3" s="16"/>
      <c r="E3" s="16"/>
      <c r="F3" s="15"/>
    </row>
    <row r="4" spans="1:7">
      <c r="A4" s="1" t="s">
        <v>9</v>
      </c>
      <c r="B4" s="1" t="s">
        <v>10</v>
      </c>
      <c r="C4" s="3"/>
      <c r="D4" s="5" t="s">
        <v>11</v>
      </c>
      <c r="E4" s="5">
        <v>1</v>
      </c>
      <c r="F4" s="21">
        <f>C4*E4</f>
        <v>0</v>
      </c>
    </row>
    <row r="5" spans="1:7">
      <c r="A5" s="1" t="s">
        <v>12</v>
      </c>
      <c r="B5" s="1" t="s">
        <v>13</v>
      </c>
      <c r="C5" s="3"/>
      <c r="D5" s="5" t="s">
        <v>11</v>
      </c>
      <c r="E5" s="5">
        <v>1</v>
      </c>
      <c r="F5" s="21">
        <f t="shared" ref="F5:F8" si="0">C5*E5</f>
        <v>0</v>
      </c>
    </row>
    <row r="6" spans="1:7">
      <c r="A6" s="1" t="s">
        <v>14</v>
      </c>
      <c r="B6" s="1" t="s">
        <v>15</v>
      </c>
      <c r="C6" s="3"/>
      <c r="D6" s="5" t="s">
        <v>11</v>
      </c>
      <c r="E6" s="5">
        <v>1</v>
      </c>
      <c r="F6" s="21">
        <f t="shared" si="0"/>
        <v>0</v>
      </c>
    </row>
    <row r="7" spans="1:7">
      <c r="A7" s="1" t="s">
        <v>16</v>
      </c>
      <c r="B7" s="1" t="s">
        <v>17</v>
      </c>
      <c r="C7" s="3"/>
      <c r="D7" s="5" t="s">
        <v>11</v>
      </c>
      <c r="E7" s="5">
        <v>1</v>
      </c>
      <c r="F7" s="21">
        <f t="shared" si="0"/>
        <v>0</v>
      </c>
    </row>
    <row r="8" spans="1:7">
      <c r="A8" s="1" t="s">
        <v>18</v>
      </c>
      <c r="B8" s="1" t="s">
        <v>19</v>
      </c>
      <c r="C8" s="3"/>
      <c r="D8" s="5" t="s">
        <v>11</v>
      </c>
      <c r="E8" s="5">
        <v>1</v>
      </c>
      <c r="F8" s="21">
        <f t="shared" si="0"/>
        <v>0</v>
      </c>
    </row>
    <row r="9" spans="1:7" ht="31.15">
      <c r="A9" s="17" t="s">
        <v>20</v>
      </c>
      <c r="B9" s="15"/>
      <c r="C9" s="16" t="s">
        <v>21</v>
      </c>
      <c r="D9" s="16"/>
      <c r="E9" s="16"/>
      <c r="F9" s="15"/>
    </row>
    <row r="10" spans="1:7">
      <c r="A10" s="1" t="s">
        <v>22</v>
      </c>
      <c r="B10" s="1" t="s">
        <v>23</v>
      </c>
      <c r="C10" s="3"/>
      <c r="D10" s="5" t="s">
        <v>11</v>
      </c>
      <c r="E10" s="5">
        <v>1</v>
      </c>
      <c r="F10" s="21">
        <f>C10*E10</f>
        <v>0</v>
      </c>
    </row>
    <row r="11" spans="1:7">
      <c r="A11" s="1" t="s">
        <v>24</v>
      </c>
      <c r="B11" s="1" t="s">
        <v>25</v>
      </c>
      <c r="C11" s="3"/>
      <c r="D11" s="5" t="s">
        <v>11</v>
      </c>
      <c r="E11" s="5">
        <v>1</v>
      </c>
      <c r="F11" s="21">
        <f t="shared" ref="F11:F21" si="1">C11*E11</f>
        <v>0</v>
      </c>
    </row>
    <row r="12" spans="1:7">
      <c r="A12" s="1" t="s">
        <v>26</v>
      </c>
      <c r="B12" s="1" t="s">
        <v>27</v>
      </c>
      <c r="C12" s="3"/>
      <c r="D12" s="5" t="s">
        <v>11</v>
      </c>
      <c r="E12" s="5">
        <v>1</v>
      </c>
      <c r="F12" s="21">
        <f t="shared" si="1"/>
        <v>0</v>
      </c>
    </row>
    <row r="13" spans="1:7">
      <c r="A13" s="1" t="s">
        <v>28</v>
      </c>
      <c r="B13" s="1" t="s">
        <v>29</v>
      </c>
      <c r="C13" s="3"/>
      <c r="D13" s="5" t="s">
        <v>11</v>
      </c>
      <c r="E13" s="5">
        <v>1</v>
      </c>
      <c r="F13" s="21">
        <f t="shared" si="1"/>
        <v>0</v>
      </c>
    </row>
    <row r="14" spans="1:7">
      <c r="A14" s="1" t="s">
        <v>30</v>
      </c>
      <c r="B14" s="1" t="s">
        <v>31</v>
      </c>
      <c r="C14" s="3"/>
      <c r="D14" s="5" t="s">
        <v>11</v>
      </c>
      <c r="E14" s="5">
        <v>1</v>
      </c>
      <c r="F14" s="21">
        <f t="shared" si="1"/>
        <v>0</v>
      </c>
    </row>
    <row r="15" spans="1:7" ht="31.15">
      <c r="A15" s="17" t="s">
        <v>32</v>
      </c>
      <c r="B15" s="15"/>
      <c r="C15" s="16" t="s">
        <v>21</v>
      </c>
      <c r="D15" s="16"/>
      <c r="E15" s="16"/>
      <c r="F15" s="15"/>
    </row>
    <row r="16" spans="1:7">
      <c r="A16" s="18" t="s">
        <v>33</v>
      </c>
      <c r="B16" s="19"/>
      <c r="C16" s="3"/>
      <c r="D16" s="5" t="s">
        <v>34</v>
      </c>
      <c r="E16" s="5">
        <v>1</v>
      </c>
      <c r="F16" s="21">
        <f t="shared" si="1"/>
        <v>0</v>
      </c>
    </row>
    <row r="17" spans="1:6">
      <c r="A17" s="18" t="s">
        <v>35</v>
      </c>
      <c r="B17" s="19"/>
      <c r="C17" s="3"/>
      <c r="D17" s="5" t="s">
        <v>34</v>
      </c>
      <c r="E17" s="5">
        <v>1</v>
      </c>
      <c r="F17" s="21">
        <f t="shared" si="1"/>
        <v>0</v>
      </c>
    </row>
    <row r="18" spans="1:6">
      <c r="A18" s="18" t="s">
        <v>36</v>
      </c>
      <c r="B18" s="19"/>
      <c r="C18" s="3"/>
      <c r="D18" s="5" t="s">
        <v>34</v>
      </c>
      <c r="E18" s="5">
        <v>1</v>
      </c>
      <c r="F18" s="21">
        <f t="shared" si="1"/>
        <v>0</v>
      </c>
    </row>
    <row r="19" spans="1:6">
      <c r="A19" s="18" t="s">
        <v>37</v>
      </c>
      <c r="B19" s="19"/>
      <c r="C19" s="3"/>
      <c r="D19" s="5" t="s">
        <v>34</v>
      </c>
      <c r="E19" s="5">
        <v>1</v>
      </c>
      <c r="F19" s="21">
        <f t="shared" si="1"/>
        <v>0</v>
      </c>
    </row>
    <row r="20" spans="1:6">
      <c r="A20" s="18" t="s">
        <v>38</v>
      </c>
      <c r="B20" s="19"/>
      <c r="C20" s="3"/>
      <c r="D20" s="5" t="s">
        <v>34</v>
      </c>
      <c r="E20" s="5">
        <v>1</v>
      </c>
      <c r="F20" s="21">
        <f t="shared" si="1"/>
        <v>0</v>
      </c>
    </row>
    <row r="21" spans="1:6">
      <c r="A21" s="18" t="s">
        <v>39</v>
      </c>
      <c r="B21" s="19"/>
      <c r="C21" s="3"/>
      <c r="D21" s="5" t="s">
        <v>34</v>
      </c>
      <c r="E21" s="5">
        <v>1</v>
      </c>
      <c r="F21" s="21">
        <f t="shared" si="1"/>
        <v>0</v>
      </c>
    </row>
    <row r="22" spans="1:6" ht="31.15">
      <c r="A22" s="17" t="s">
        <v>40</v>
      </c>
      <c r="B22" s="15"/>
      <c r="C22" s="16" t="s">
        <v>21</v>
      </c>
      <c r="D22" s="16"/>
      <c r="E22" s="16"/>
      <c r="F22" s="15"/>
    </row>
    <row r="23" spans="1:6">
      <c r="A23" s="18" t="s">
        <v>41</v>
      </c>
      <c r="B23" s="19"/>
      <c r="C23" s="3"/>
      <c r="D23" s="5" t="s">
        <v>42</v>
      </c>
      <c r="E23" s="5">
        <v>500</v>
      </c>
      <c r="F23" s="21">
        <f>C23*E23</f>
        <v>0</v>
      </c>
    </row>
    <row r="24" spans="1:6">
      <c r="A24" s="18" t="s">
        <v>43</v>
      </c>
      <c r="B24" s="19"/>
      <c r="C24" s="3"/>
      <c r="D24" s="5" t="s">
        <v>44</v>
      </c>
      <c r="E24" s="5">
        <v>200</v>
      </c>
      <c r="F24" s="21">
        <f t="shared" ref="F24:F27" si="2">C24*E24</f>
        <v>0</v>
      </c>
    </row>
    <row r="25" spans="1:6">
      <c r="A25" s="18" t="s">
        <v>45</v>
      </c>
      <c r="B25" s="19"/>
      <c r="C25" s="3"/>
      <c r="D25" s="5" t="s">
        <v>42</v>
      </c>
      <c r="E25" s="5">
        <v>500</v>
      </c>
      <c r="F25" s="21">
        <f t="shared" si="2"/>
        <v>0</v>
      </c>
    </row>
    <row r="26" spans="1:6">
      <c r="A26" s="18" t="s">
        <v>46</v>
      </c>
      <c r="B26" s="19"/>
      <c r="C26" s="3"/>
      <c r="D26" s="5" t="s">
        <v>42</v>
      </c>
      <c r="E26" s="5">
        <v>200</v>
      </c>
      <c r="F26" s="21">
        <f t="shared" si="2"/>
        <v>0</v>
      </c>
    </row>
    <row r="27" spans="1:6">
      <c r="A27" s="18" t="s">
        <v>47</v>
      </c>
      <c r="B27" s="19"/>
      <c r="C27" s="3"/>
      <c r="D27" s="5" t="s">
        <v>11</v>
      </c>
      <c r="E27" s="5">
        <v>500</v>
      </c>
      <c r="F27" s="21">
        <f t="shared" si="2"/>
        <v>0</v>
      </c>
    </row>
    <row r="28" spans="1:6" ht="14.45">
      <c r="A28" s="10"/>
      <c r="B28" s="10"/>
      <c r="C28" s="12"/>
      <c r="D28" s="11"/>
      <c r="E28" s="11"/>
      <c r="F28" s="6"/>
    </row>
    <row r="29" spans="1:6" ht="14.45">
      <c r="A29" s="10" t="s">
        <v>48</v>
      </c>
      <c r="B29" s="20"/>
      <c r="C29" s="12"/>
      <c r="D29" s="11"/>
      <c r="E29" s="11"/>
      <c r="F29" s="6"/>
    </row>
    <row r="30" spans="1:6" ht="14.45">
      <c r="A30" s="10"/>
      <c r="B30" s="10"/>
      <c r="C30" s="12"/>
      <c r="D30" s="11"/>
      <c r="E30" s="11"/>
      <c r="F30" s="6"/>
    </row>
    <row r="31" spans="1:6" ht="20.25" customHeight="1" thickBot="1">
      <c r="A31" s="4" t="s">
        <v>49</v>
      </c>
      <c r="B31" s="4"/>
      <c r="C31" s="14"/>
      <c r="D31" s="2"/>
      <c r="E31" s="2"/>
      <c r="F31" s="13">
        <f>SUM(F4:F27)*(1-$B$29)</f>
        <v>0</v>
      </c>
    </row>
    <row r="32" spans="1:6" ht="13.15" thickTop="1"/>
    <row r="34" spans="1:1">
      <c r="A34" s="22"/>
    </row>
    <row r="50" ht="9" customHeight="1"/>
  </sheetData>
  <protectedRanges>
    <protectedRange sqref="C28:F30 C4:E8 C10:E14 C16:E21 C23:E27" name="Bereik1"/>
  </protectedRanges>
  <mergeCells count="1">
    <mergeCell ref="A1:F1"/>
  </mergeCells>
  <phoneticPr fontId="11" type="noConversion"/>
  <pageMargins left="0.7" right="0.7" top="0.75" bottom="0.75" header="0.3" footer="0.3"/>
  <pageSetup paperSize="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5E1F27FD7F31E49917772BDBE725E8D" ma:contentTypeVersion="3" ma:contentTypeDescription="Een nieuw document maken." ma:contentTypeScope="" ma:versionID="e045aebadf3b10af77dc009108974759">
  <xsd:schema xmlns:xsd="http://www.w3.org/2001/XMLSchema" xmlns:xs="http://www.w3.org/2001/XMLSchema" xmlns:p="http://schemas.microsoft.com/office/2006/metadata/properties" xmlns:ns2="87413e9e-51e9-4a05-8319-59225faee5af" targetNamespace="http://schemas.microsoft.com/office/2006/metadata/properties" ma:root="true" ma:fieldsID="b655bc99b3ae68082bffd02f817d8f02" ns2:_="">
    <xsd:import namespace="87413e9e-51e9-4a05-8319-59225faee5af"/>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7413e9e-51e9-4a05-8319-59225faee5a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CD0EB61-4C2B-4328-AD9B-ABA268F0557C}"/>
</file>

<file path=customXml/itemProps2.xml><?xml version="1.0" encoding="utf-8"?>
<ds:datastoreItem xmlns:ds="http://schemas.openxmlformats.org/officeDocument/2006/customXml" ds:itemID="{9203C578-78D1-4218-9D96-D77726846365}"/>
</file>

<file path=customXml/itemProps3.xml><?xml version="1.0" encoding="utf-8"?>
<ds:datastoreItem xmlns:ds="http://schemas.openxmlformats.org/officeDocument/2006/customXml" ds:itemID="{190419C9-EDC9-43DF-B694-3BD74C718C26}"/>
</file>

<file path=docProps/app.xml><?xml version="1.0" encoding="utf-8"?>
<Properties xmlns="http://schemas.openxmlformats.org/officeDocument/2006/extended-properties" xmlns:vt="http://schemas.openxmlformats.org/officeDocument/2006/docPropsVTypes">
  <Application>Microsoft Excel Online</Application>
  <Manager/>
  <Company>Ministerie van OCW</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Heemskerk, Maaike</dc:creator>
  <cp:keywords/>
  <dc:description/>
  <cp:lastModifiedBy/>
  <cp:revision/>
  <dcterms:created xsi:type="dcterms:W3CDTF">2020-03-25T09:02:17Z</dcterms:created>
  <dcterms:modified xsi:type="dcterms:W3CDTF">2025-12-18T14:00:22Z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0x01010045E1F27FD7F31E49917772BDBE725E8D</vt:lpwstr>
  </property>
  <property fmtid="{D5CDD505-2E9C-101B-9397-08002B2CF9AE}" pid="3" name="Order">
    <vt:r8>14400</vt:r8>
  </property>
  <property fmtid="{D5CDD505-2E9C-101B-9397-08002B2CF9AE}" pid="4" name="MediaServiceImageTags">
    <vt:lpwstr/>
  </property>
  <property fmtid="{D5CDD505-2E9C-101B-9397-08002B2CF9AE}" pid="5" name="Metagegevens">
    <vt:lpwstr/>
  </property>
</Properties>
</file>