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pplicaties\Digijust\tijdelijkeDigiJustBestanden\356168dd\"/>
    </mc:Choice>
  </mc:AlternateContent>
  <xr:revisionPtr revIDLastSave="0" documentId="13_ncr:1_{55C19A8A-315C-45DE-B090-94CC2291F85E}" xr6:coauthVersionLast="47" xr6:coauthVersionMax="47" xr10:uidLastSave="{00000000-0000-0000-0000-000000000000}"/>
  <bookViews>
    <workbookView xWindow="-28920" yWindow="-45" windowWidth="29040" windowHeight="17520" xr2:uid="{2122A1B9-7958-4DB7-88ED-2C0BD2BC79C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N27" i="1" s="1"/>
  <c r="M26" i="1"/>
  <c r="N26" i="1" s="1"/>
  <c r="N13" i="1"/>
  <c r="N14" i="1"/>
  <c r="N16" i="1"/>
  <c r="N17" i="1"/>
  <c r="N18" i="1"/>
  <c r="N19" i="1"/>
  <c r="N20" i="1"/>
  <c r="N21" i="1"/>
  <c r="N22" i="1"/>
  <c r="N12" i="1"/>
  <c r="M34" i="1"/>
  <c r="M35" i="1"/>
  <c r="M33" i="1"/>
  <c r="N15" i="1"/>
  <c r="N8" i="1"/>
  <c r="H8" i="1"/>
  <c r="H13" i="1"/>
  <c r="H14" i="1"/>
  <c r="H15" i="1"/>
  <c r="H16" i="1"/>
  <c r="H17" i="1"/>
  <c r="H18" i="1"/>
  <c r="H19" i="1"/>
  <c r="H20" i="1"/>
  <c r="H21" i="1"/>
  <c r="H22" i="1"/>
  <c r="H27" i="1"/>
  <c r="H26" i="1"/>
  <c r="N28" i="1" l="1"/>
  <c r="N23" i="1"/>
  <c r="H28" i="1"/>
  <c r="H12" i="1"/>
  <c r="H23" i="1" s="1"/>
  <c r="N29" i="1" l="1"/>
  <c r="N33" i="1" s="1"/>
  <c r="N34" i="1" s="1"/>
  <c r="H29" i="1"/>
  <c r="N35" i="1" l="1"/>
  <c r="N36" i="1" s="1"/>
  <c r="N38" i="1" s="1"/>
  <c r="H33" i="1"/>
  <c r="H34" i="1" s="1"/>
  <c r="H35" i="1" s="1"/>
  <c r="H36" i="1" s="1"/>
  <c r="H38" i="1" s="1"/>
</calcChain>
</file>

<file path=xl/sharedStrings.xml><?xml version="1.0" encoding="utf-8"?>
<sst xmlns="http://schemas.openxmlformats.org/spreadsheetml/2006/main" count="107" uniqueCount="48">
  <si>
    <t>in te vullen door ON</t>
  </si>
  <si>
    <t>Activiteit</t>
  </si>
  <si>
    <t>Post</t>
  </si>
  <si>
    <t>Prijs</t>
  </si>
  <si>
    <t>niet invullen</t>
  </si>
  <si>
    <t>m1</t>
  </si>
  <si>
    <t>%</t>
  </si>
  <si>
    <t>Algemene kosten</t>
  </si>
  <si>
    <t>Winst &amp; risico</t>
  </si>
  <si>
    <t>CAR-verzekering</t>
  </si>
  <si>
    <t>(Sub)totaal</t>
  </si>
  <si>
    <t>Subtotaal AKW&amp;R en CAR</t>
  </si>
  <si>
    <t>Uitgangspunten van het Werk, ingevuld door Opdrachtgever</t>
  </si>
  <si>
    <t>Totaal Ontwerpfase</t>
  </si>
  <si>
    <t>Totaal Realisatiefase</t>
  </si>
  <si>
    <t>Tijdsgebonden kosten</t>
  </si>
  <si>
    <t>Bouwplaatskosten</t>
  </si>
  <si>
    <t>Maand</t>
  </si>
  <si>
    <t>Coordinatiekosten</t>
  </si>
  <si>
    <t>aantal</t>
  </si>
  <si>
    <t>eenheid</t>
  </si>
  <si>
    <t>st</t>
  </si>
  <si>
    <t>eenheidsprijs</t>
  </si>
  <si>
    <t>maand</t>
  </si>
  <si>
    <t>Leidingwerk vanaf bodembronnen tot aan opwekkingsinstallatie</t>
  </si>
  <si>
    <t>Uitwerking van TO naar UO</t>
  </si>
  <si>
    <t>Uitwerking van DO naar TO</t>
  </si>
  <si>
    <t>Opwekkingsinstallatie elektrotechnisch per module</t>
  </si>
  <si>
    <t>Distributieleiding van opwekkingsinstallatie tot gebouwaansluiting inpandig</t>
  </si>
  <si>
    <t>Bodembronnen, realisatie per doublet</t>
  </si>
  <si>
    <r>
      <t xml:space="preserve">Opwekkingsinstallatie werktuigbouwkundig basisinstallatie </t>
    </r>
    <r>
      <rPr>
        <sz val="11"/>
        <color theme="1"/>
        <rFont val="Calibri"/>
        <family val="2"/>
        <scheme val="minor"/>
      </rPr>
      <t>(excl. modules)</t>
    </r>
  </si>
  <si>
    <r>
      <t xml:space="preserve">opwekkingsinstallatie werktuigbouwkundig </t>
    </r>
    <r>
      <rPr>
        <sz val="11"/>
        <color theme="1"/>
        <rFont val="Calibri"/>
        <family val="2"/>
        <scheme val="minor"/>
      </rPr>
      <t>per module</t>
    </r>
  </si>
  <si>
    <r>
      <t xml:space="preserve">Opwekkingsinstallatie elektrotechnisch basisinstallatie </t>
    </r>
    <r>
      <rPr>
        <sz val="11"/>
        <color theme="1"/>
        <rFont val="Calibri"/>
        <family val="2"/>
        <scheme val="minor"/>
      </rPr>
      <t>(excl. modules)</t>
    </r>
  </si>
  <si>
    <r>
      <t xml:space="preserve">Regelinstallatie basisinstallatie </t>
    </r>
    <r>
      <rPr>
        <sz val="11"/>
        <color theme="1"/>
        <rFont val="Calibri"/>
        <family val="2"/>
        <scheme val="minor"/>
      </rPr>
      <t>(excl. modules)</t>
    </r>
  </si>
  <si>
    <r>
      <t xml:space="preserve">Regelinstallatie </t>
    </r>
    <r>
      <rPr>
        <sz val="11"/>
        <color theme="1"/>
        <rFont val="Calibri"/>
        <family val="2"/>
        <scheme val="minor"/>
      </rPr>
      <t>per module</t>
    </r>
  </si>
  <si>
    <r>
      <t xml:space="preserve">Gebouwbeheersysteem basisinstallatie </t>
    </r>
    <r>
      <rPr>
        <sz val="11"/>
        <color theme="1"/>
        <rFont val="Calibri"/>
        <family val="2"/>
        <scheme val="minor"/>
      </rPr>
      <t>(excl. modules)</t>
    </r>
  </si>
  <si>
    <r>
      <t xml:space="preserve">Gebouwbeheersysteem </t>
    </r>
    <r>
      <rPr>
        <sz val="11"/>
        <color theme="1"/>
        <rFont val="Calibri"/>
        <family val="2"/>
        <scheme val="minor"/>
      </rPr>
      <t>per module</t>
    </r>
  </si>
  <si>
    <t>Ontwerpfase t.b.v. installatie Hoofdgebouw, Q-lab en tijdelijke huisvesting</t>
  </si>
  <si>
    <t>Rekenmodel Inschrijvingsprijs Bodemenergiesysteem Nederlandse Voedsel- en Waren Autoriteit</t>
  </si>
  <si>
    <t>Realisatiefase t.b.v. installatie Hoofdgebouw, Q-lab en tijdelijke huisvesting</t>
  </si>
  <si>
    <t>Ontwerpfase t.b.v. herzieningsclausule 1 (Modulaire uitbreiding Kassencomplex)</t>
  </si>
  <si>
    <t>Realisatiefase t.b.v. herzieningsclausule 1 (Modulaire uitbreiding Kassencomplex)</t>
  </si>
  <si>
    <t>Totaalbedrag inschrijvingsprijs</t>
  </si>
  <si>
    <t>Prijsaanbieding Herzieningsclausule 1</t>
  </si>
  <si>
    <t>Tijdsgebonden kosten t.b.v. herzieningsclausule 1 (Modulaire uitbreiding Kassencomplex)</t>
  </si>
  <si>
    <t>Versie 1.0</t>
  </si>
  <si>
    <t>Opslagen (Ontwerp- en Realisatiefase)</t>
  </si>
  <si>
    <t>Opslagen(Ontwerp- en Realisatiefase)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</si>
</sst>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"/>
    </xf>
    <xf numFmtId="0" fontId="1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0" xfId="0" applyFill="1" applyAlignment="1">
      <alignment horizontal="center"/>
    </xf>
    <xf numFmtId="0" fontId="3" fillId="3" borderId="4" xfId="0" applyFont="1" applyFill="1" applyBorder="1"/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6" xfId="0" applyFill="1" applyBorder="1"/>
    <xf numFmtId="0" fontId="0" fillId="2" borderId="7" xfId="0" applyFill="1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9" fontId="0" fillId="4" borderId="7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/>
    <xf numFmtId="0" fontId="1" fillId="3" borderId="10" xfId="0" applyFont="1" applyFill="1" applyBorder="1"/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3" fillId="3" borderId="0" xfId="0" applyFon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9" fontId="0" fillId="4" borderId="0" xfId="0" applyNumberForma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/>
    <xf numFmtId="44" fontId="0" fillId="3" borderId="5" xfId="0" applyNumberFormat="1" applyFill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44" fontId="1" fillId="3" borderId="11" xfId="0" applyNumberFormat="1" applyFont="1" applyFill="1" applyBorder="1"/>
    <xf numFmtId="44" fontId="0" fillId="4" borderId="0" xfId="0" applyNumberFormat="1" applyFill="1" applyAlignment="1" applyProtection="1">
      <alignment horizontal="center"/>
      <protection locked="0"/>
    </xf>
    <xf numFmtId="44" fontId="1" fillId="0" borderId="8" xfId="0" applyNumberFormat="1" applyFont="1" applyBorder="1"/>
    <xf numFmtId="44" fontId="0" fillId="3" borderId="5" xfId="0" applyNumberFormat="1" applyFont="1" applyFill="1" applyBorder="1"/>
    <xf numFmtId="44" fontId="1" fillId="0" borderId="11" xfId="0" applyNumberFormat="1" applyFont="1" applyFill="1" applyBorder="1"/>
    <xf numFmtId="0" fontId="0" fillId="2" borderId="0" xfId="0" applyFill="1" applyBorder="1" applyAlignment="1">
      <alignment horizontal="center"/>
    </xf>
    <xf numFmtId="0" fontId="0" fillId="0" borderId="6" xfId="0" applyFill="1" applyBorder="1"/>
    <xf numFmtId="0" fontId="0" fillId="2" borderId="2" xfId="0" applyFill="1" applyBorder="1" applyAlignment="1">
      <alignment horizontal="center"/>
    </xf>
    <xf numFmtId="0" fontId="0" fillId="0" borderId="7" xfId="0" applyFill="1" applyBorder="1"/>
    <xf numFmtId="0" fontId="0" fillId="3" borderId="0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44" fontId="0" fillId="3" borderId="3" xfId="0" applyNumberFormat="1" applyFont="1" applyFill="1" applyBorder="1"/>
    <xf numFmtId="0" fontId="0" fillId="3" borderId="7" xfId="0" applyFill="1" applyBorder="1" applyAlignment="1">
      <alignment horizontal="center"/>
    </xf>
    <xf numFmtId="44" fontId="0" fillId="3" borderId="8" xfId="0" applyNumberFormat="1" applyFont="1" applyFill="1" applyBorder="1"/>
    <xf numFmtId="0" fontId="1" fillId="3" borderId="4" xfId="0" applyFont="1" applyFill="1" applyBorder="1"/>
    <xf numFmtId="0" fontId="0" fillId="0" borderId="4" xfId="0" applyFont="1" applyFill="1" applyBorder="1"/>
    <xf numFmtId="44" fontId="0" fillId="3" borderId="7" xfId="0" applyNumberFormat="1" applyFill="1" applyBorder="1" applyAlignment="1" applyProtection="1">
      <alignment horizontal="center"/>
      <protection locked="0"/>
    </xf>
    <xf numFmtId="0" fontId="0" fillId="3" borderId="4" xfId="0" applyFont="1" applyFill="1" applyBorder="1"/>
    <xf numFmtId="44" fontId="0" fillId="3" borderId="0" xfId="0" applyNumberFormat="1" applyFill="1" applyBorder="1" applyAlignment="1" applyProtection="1">
      <alignment horizontal="center"/>
      <protection locked="0"/>
    </xf>
    <xf numFmtId="0" fontId="0" fillId="0" borderId="9" xfId="0" applyFill="1" applyBorder="1"/>
    <xf numFmtId="0" fontId="0" fillId="3" borderId="10" xfId="0" applyFill="1" applyBorder="1" applyAlignment="1">
      <alignment horizontal="center"/>
    </xf>
    <xf numFmtId="44" fontId="0" fillId="0" borderId="11" xfId="0" applyNumberFormat="1" applyFont="1" applyFill="1" applyBorder="1"/>
    <xf numFmtId="0" fontId="4" fillId="3" borderId="4" xfId="0" applyFont="1" applyFill="1" applyBorder="1"/>
    <xf numFmtId="44" fontId="0" fillId="3" borderId="0" xfId="0" applyNumberFormat="1" applyFill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9" fontId="0" fillId="5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0" fillId="5" borderId="2" xfId="0" applyFill="1" applyBorder="1"/>
    <xf numFmtId="0" fontId="0" fillId="5" borderId="7" xfId="0" applyFill="1" applyBorder="1"/>
    <xf numFmtId="0" fontId="0" fillId="2" borderId="0" xfId="0" applyFill="1" applyAlignment="1">
      <alignment horizontal="center" wrapText="1"/>
    </xf>
    <xf numFmtId="0" fontId="2" fillId="0" borderId="0" xfId="0" applyFont="1" applyFill="1"/>
    <xf numFmtId="44" fontId="0" fillId="4" borderId="5" xfId="0" applyNumberFormat="1" applyFill="1" applyBorder="1" applyAlignment="1" applyProtection="1">
      <alignment horizontal="center"/>
      <protection locked="0"/>
    </xf>
    <xf numFmtId="44" fontId="0" fillId="4" borderId="8" xfId="0" applyNumberFormat="1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7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8504A5FA-C103-4D16-9C58-9FEA9D640D00}"/>
            </a:ext>
          </a:extLst>
        </xdr:cNvPr>
        <xdr:cNvSpPr txBox="1"/>
      </xdr:nvSpPr>
      <xdr:spPr>
        <a:xfrm>
          <a:off x="180976" y="1524000"/>
          <a:ext cx="2324099" cy="43815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Toelichting Rekenmodel</a:t>
          </a:r>
        </a:p>
        <a:p>
          <a:r>
            <a:rPr lang="nl-NL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in te vullen eenheidsprijzen dienen marktconform te zijn.</a:t>
          </a:r>
          <a:r>
            <a:rPr lang="nl-NL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Zie paragraaf 3.2 van de aanbestedingsleidraad dialoog en inschrijvingsfase.</a:t>
          </a:r>
        </a:p>
        <a:p>
          <a:endParaRPr lang="nl-NL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Het 'Totaalbedrag inschrijvingsprijs' dient de inschrijver over te nemen op het inschrijvingsbiljet.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Zie paragraaf 3.2 van de aanbestedingsleidraad dialoog en inschrijvingsfase.</a:t>
          </a:r>
          <a:endParaRPr lang="nl-NL">
            <a:effectLst/>
          </a:endParaRPr>
        </a:p>
        <a:p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Zie</a:t>
          </a:r>
          <a:r>
            <a:rPr lang="nl-NL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paragraaf 2.3.1 van de aanbestedingsleidraad aanmeldingsfase voor de voorwaarden van het afroepen van  herzieningsclausule 1.</a:t>
          </a:r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'Prijsaanbieding</a:t>
          </a:r>
          <a:r>
            <a:rPr lang="nl-NL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Herzieningsclausule 1' is onderdeel van de </a:t>
          </a:r>
          <a:r>
            <a:rPr lang="nl-NL" sz="1100" i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Fictieve inschrijfsom.</a:t>
          </a:r>
          <a:r>
            <a:rPr lang="nl-NL" sz="110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Zie paragraaf 3.4 van de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aanbestedingsleidraad dialoog en inschrijvingsfase.</a:t>
          </a:r>
          <a:endParaRPr lang="nl-NL" sz="1100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91AD-184F-460B-BB35-13012A959EE0}">
  <dimension ref="B2:N38"/>
  <sheetViews>
    <sheetView tabSelected="1" zoomScaleNormal="100" workbookViewId="0">
      <selection activeCell="M18" sqref="M18"/>
    </sheetView>
  </sheetViews>
  <sheetFormatPr defaultRowHeight="15" x14ac:dyDescent="0.25"/>
  <cols>
    <col min="1" max="1" width="2.7109375" customWidth="1"/>
    <col min="2" max="2" width="34.85546875" customWidth="1"/>
    <col min="3" max="3" width="6.7109375" customWidth="1"/>
    <col min="4" max="4" width="71.28515625" customWidth="1"/>
    <col min="5" max="6" width="8.85546875" customWidth="1"/>
    <col min="7" max="7" width="17.7109375" customWidth="1"/>
    <col min="8" max="8" width="26.42578125" customWidth="1"/>
    <col min="9" max="9" width="2.7109375" customWidth="1"/>
    <col min="10" max="10" width="68.85546875" customWidth="1"/>
    <col min="13" max="13" width="17.140625" customWidth="1"/>
    <col min="14" max="14" width="22.7109375" customWidth="1"/>
  </cols>
  <sheetData>
    <row r="2" spans="2:14" x14ac:dyDescent="0.25">
      <c r="B2" s="62" t="s">
        <v>45</v>
      </c>
      <c r="D2" s="1" t="s">
        <v>38</v>
      </c>
    </row>
    <row r="4" spans="2:14" x14ac:dyDescent="0.25">
      <c r="B4" s="61" t="s">
        <v>12</v>
      </c>
      <c r="D4" s="3" t="s">
        <v>37</v>
      </c>
      <c r="E4" s="4"/>
      <c r="F4" s="4"/>
      <c r="G4" s="4"/>
      <c r="H4" s="5"/>
      <c r="J4" s="3" t="s">
        <v>40</v>
      </c>
      <c r="K4" s="4"/>
      <c r="L4" s="4"/>
      <c r="M4" s="4"/>
      <c r="N4" s="5"/>
    </row>
    <row r="5" spans="2:14" x14ac:dyDescent="0.25">
      <c r="B5" s="61"/>
      <c r="D5" s="7" t="s">
        <v>1</v>
      </c>
      <c r="E5" s="23"/>
      <c r="F5" s="23" t="s">
        <v>2</v>
      </c>
      <c r="G5" s="23"/>
      <c r="H5" s="9" t="s">
        <v>3</v>
      </c>
      <c r="J5" s="7" t="s">
        <v>1</v>
      </c>
      <c r="K5" s="23"/>
      <c r="L5" s="23" t="s">
        <v>2</v>
      </c>
      <c r="M5" s="23"/>
      <c r="N5" s="9" t="s">
        <v>3</v>
      </c>
    </row>
    <row r="6" spans="2:14" x14ac:dyDescent="0.25">
      <c r="B6" s="6" t="s">
        <v>0</v>
      </c>
      <c r="D6" s="14" t="s">
        <v>26</v>
      </c>
      <c r="E6" s="39"/>
      <c r="F6" s="35">
        <v>1</v>
      </c>
      <c r="G6" s="49"/>
      <c r="H6" s="63"/>
      <c r="J6" s="14" t="s">
        <v>26</v>
      </c>
      <c r="K6" s="39"/>
      <c r="L6" s="35">
        <v>1</v>
      </c>
      <c r="M6" s="49"/>
      <c r="N6" s="63"/>
    </row>
    <row r="7" spans="2:14" x14ac:dyDescent="0.25">
      <c r="B7" s="10" t="s">
        <v>4</v>
      </c>
      <c r="D7" s="11" t="s">
        <v>25</v>
      </c>
      <c r="E7" s="43"/>
      <c r="F7" s="12">
        <v>1</v>
      </c>
      <c r="G7" s="47"/>
      <c r="H7" s="64"/>
      <c r="J7" s="11" t="s">
        <v>25</v>
      </c>
      <c r="K7" s="43"/>
      <c r="L7" s="12">
        <v>1</v>
      </c>
      <c r="M7" s="47"/>
      <c r="N7" s="64"/>
    </row>
    <row r="8" spans="2:14" x14ac:dyDescent="0.25">
      <c r="B8" s="55"/>
      <c r="D8" s="11" t="s">
        <v>13</v>
      </c>
      <c r="E8" s="13"/>
      <c r="F8" s="13"/>
      <c r="G8" s="13"/>
      <c r="H8" s="32">
        <f>SUM(H6:H7)</f>
        <v>0</v>
      </c>
      <c r="J8" s="11" t="s">
        <v>13</v>
      </c>
      <c r="K8" s="13"/>
      <c r="L8" s="13"/>
      <c r="M8" s="13"/>
      <c r="N8" s="32">
        <f>SUM(N6:N7)</f>
        <v>0</v>
      </c>
    </row>
    <row r="10" spans="2:14" x14ac:dyDescent="0.25">
      <c r="D10" s="3" t="s">
        <v>39</v>
      </c>
      <c r="E10" s="4"/>
      <c r="F10" s="4"/>
      <c r="G10" s="4"/>
      <c r="H10" s="5"/>
      <c r="J10" s="3" t="s">
        <v>41</v>
      </c>
      <c r="K10" s="4"/>
      <c r="L10" s="4"/>
      <c r="M10" s="4"/>
      <c r="N10" s="5"/>
    </row>
    <row r="11" spans="2:14" x14ac:dyDescent="0.25">
      <c r="D11" s="7" t="s">
        <v>1</v>
      </c>
      <c r="E11" s="8" t="s">
        <v>19</v>
      </c>
      <c r="F11" s="8" t="s">
        <v>20</v>
      </c>
      <c r="G11" s="8" t="s">
        <v>22</v>
      </c>
      <c r="H11" s="9" t="s">
        <v>3</v>
      </c>
      <c r="J11" s="7" t="s">
        <v>1</v>
      </c>
      <c r="K11" s="8" t="s">
        <v>19</v>
      </c>
      <c r="L11" s="8" t="s">
        <v>20</v>
      </c>
      <c r="M11" s="8" t="s">
        <v>22</v>
      </c>
      <c r="N11" s="9" t="s">
        <v>3</v>
      </c>
    </row>
    <row r="12" spans="2:14" x14ac:dyDescent="0.25">
      <c r="D12" s="14" t="s">
        <v>29</v>
      </c>
      <c r="E12" s="65"/>
      <c r="F12" s="2" t="s">
        <v>21</v>
      </c>
      <c r="G12" s="31"/>
      <c r="H12" s="28">
        <f>E12*G12</f>
        <v>0</v>
      </c>
      <c r="J12" s="14" t="s">
        <v>29</v>
      </c>
      <c r="K12" s="65"/>
      <c r="L12" s="2" t="s">
        <v>21</v>
      </c>
      <c r="M12" s="31"/>
      <c r="N12" s="28">
        <f>K12*M12</f>
        <v>0</v>
      </c>
    </row>
    <row r="13" spans="2:14" x14ac:dyDescent="0.25">
      <c r="D13" s="14" t="s">
        <v>24</v>
      </c>
      <c r="E13" s="65"/>
      <c r="F13" s="2" t="s">
        <v>5</v>
      </c>
      <c r="G13" s="31"/>
      <c r="H13" s="28">
        <f t="shared" ref="H13:H22" si="0">E13*G13</f>
        <v>0</v>
      </c>
      <c r="J13" s="14" t="s">
        <v>24</v>
      </c>
      <c r="K13" s="65"/>
      <c r="L13" s="2" t="s">
        <v>5</v>
      </c>
      <c r="M13" s="31"/>
      <c r="N13" s="28">
        <f t="shared" ref="N13:N22" si="1">K13*M13</f>
        <v>0</v>
      </c>
    </row>
    <row r="14" spans="2:14" x14ac:dyDescent="0.25">
      <c r="D14" s="48" t="s">
        <v>30</v>
      </c>
      <c r="E14" s="65"/>
      <c r="F14" s="2" t="s">
        <v>21</v>
      </c>
      <c r="G14" s="31"/>
      <c r="H14" s="28">
        <f t="shared" si="0"/>
        <v>0</v>
      </c>
      <c r="J14" s="48" t="s">
        <v>30</v>
      </c>
      <c r="K14" s="65"/>
      <c r="L14" s="2" t="s">
        <v>21</v>
      </c>
      <c r="M14" s="31"/>
      <c r="N14" s="28">
        <f t="shared" si="1"/>
        <v>0</v>
      </c>
    </row>
    <row r="15" spans="2:14" x14ac:dyDescent="0.25">
      <c r="D15" s="48" t="s">
        <v>31</v>
      </c>
      <c r="E15" s="65"/>
      <c r="F15" s="2" t="s">
        <v>21</v>
      </c>
      <c r="G15" s="31"/>
      <c r="H15" s="28">
        <f t="shared" si="0"/>
        <v>0</v>
      </c>
      <c r="J15" s="48" t="s">
        <v>31</v>
      </c>
      <c r="K15" s="65"/>
      <c r="L15" s="2" t="s">
        <v>21</v>
      </c>
      <c r="M15" s="31"/>
      <c r="N15" s="28">
        <f t="shared" si="1"/>
        <v>0</v>
      </c>
    </row>
    <row r="16" spans="2:14" x14ac:dyDescent="0.25">
      <c r="D16" s="48" t="s">
        <v>32</v>
      </c>
      <c r="E16" s="65"/>
      <c r="F16" s="2" t="s">
        <v>21</v>
      </c>
      <c r="G16" s="31"/>
      <c r="H16" s="28">
        <f t="shared" si="0"/>
        <v>0</v>
      </c>
      <c r="J16" s="53"/>
      <c r="K16" s="18"/>
      <c r="L16" s="18"/>
      <c r="M16" s="54"/>
      <c r="N16" s="28">
        <f t="shared" si="1"/>
        <v>0</v>
      </c>
    </row>
    <row r="17" spans="2:14" x14ac:dyDescent="0.25">
      <c r="D17" s="48" t="s">
        <v>27</v>
      </c>
      <c r="E17" s="65"/>
      <c r="F17" s="2" t="s">
        <v>21</v>
      </c>
      <c r="G17" s="31"/>
      <c r="H17" s="28">
        <f t="shared" si="0"/>
        <v>0</v>
      </c>
      <c r="J17" s="48" t="s">
        <v>27</v>
      </c>
      <c r="K17" s="65"/>
      <c r="L17" s="2" t="s">
        <v>21</v>
      </c>
      <c r="M17" s="31"/>
      <c r="N17" s="28">
        <f t="shared" si="1"/>
        <v>0</v>
      </c>
    </row>
    <row r="18" spans="2:14" x14ac:dyDescent="0.25">
      <c r="D18" s="48" t="s">
        <v>33</v>
      </c>
      <c r="E18" s="65"/>
      <c r="F18" s="2" t="s">
        <v>21</v>
      </c>
      <c r="G18" s="31"/>
      <c r="H18" s="28">
        <f t="shared" si="0"/>
        <v>0</v>
      </c>
      <c r="J18" s="53"/>
      <c r="K18" s="18"/>
      <c r="L18" s="18"/>
      <c r="M18" s="54"/>
      <c r="N18" s="28">
        <f t="shared" si="1"/>
        <v>0</v>
      </c>
    </row>
    <row r="19" spans="2:14" x14ac:dyDescent="0.25">
      <c r="D19" s="46" t="s">
        <v>34</v>
      </c>
      <c r="E19" s="65"/>
      <c r="F19" s="2" t="s">
        <v>21</v>
      </c>
      <c r="G19" s="31"/>
      <c r="H19" s="28">
        <f t="shared" si="0"/>
        <v>0</v>
      </c>
      <c r="J19" s="46" t="s">
        <v>34</v>
      </c>
      <c r="K19" s="65"/>
      <c r="L19" s="2" t="s">
        <v>21</v>
      </c>
      <c r="M19" s="31"/>
      <c r="N19" s="28">
        <f t="shared" si="1"/>
        <v>0</v>
      </c>
    </row>
    <row r="20" spans="2:14" x14ac:dyDescent="0.25">
      <c r="D20" s="48" t="s">
        <v>35</v>
      </c>
      <c r="E20" s="65"/>
      <c r="F20" s="2" t="s">
        <v>21</v>
      </c>
      <c r="G20" s="31"/>
      <c r="H20" s="28">
        <f t="shared" si="0"/>
        <v>0</v>
      </c>
      <c r="J20" s="53"/>
      <c r="K20" s="18"/>
      <c r="L20" s="18"/>
      <c r="M20" s="54"/>
      <c r="N20" s="28">
        <f t="shared" si="1"/>
        <v>0</v>
      </c>
    </row>
    <row r="21" spans="2:14" x14ac:dyDescent="0.25">
      <c r="D21" s="48" t="s">
        <v>36</v>
      </c>
      <c r="E21" s="65"/>
      <c r="F21" s="2" t="s">
        <v>21</v>
      </c>
      <c r="G21" s="31"/>
      <c r="H21" s="28">
        <f t="shared" si="0"/>
        <v>0</v>
      </c>
      <c r="J21" s="48" t="s">
        <v>36</v>
      </c>
      <c r="K21" s="65"/>
      <c r="L21" s="2" t="s">
        <v>21</v>
      </c>
      <c r="M21" s="31"/>
      <c r="N21" s="28">
        <f t="shared" si="1"/>
        <v>0</v>
      </c>
    </row>
    <row r="22" spans="2:14" x14ac:dyDescent="0.25">
      <c r="D22" s="48" t="s">
        <v>28</v>
      </c>
      <c r="E22" s="65"/>
      <c r="F22" s="2" t="s">
        <v>5</v>
      </c>
      <c r="G22" s="31"/>
      <c r="H22" s="28">
        <f t="shared" si="0"/>
        <v>0</v>
      </c>
      <c r="J22" s="48" t="s">
        <v>28</v>
      </c>
      <c r="K22" s="2">
        <v>100</v>
      </c>
      <c r="L22" s="2" t="s">
        <v>5</v>
      </c>
      <c r="M22" s="31"/>
      <c r="N22" s="28">
        <f t="shared" si="1"/>
        <v>0</v>
      </c>
    </row>
    <row r="23" spans="2:14" x14ac:dyDescent="0.25">
      <c r="D23" s="40" t="s">
        <v>10</v>
      </c>
      <c r="E23" s="41"/>
      <c r="F23" s="41"/>
      <c r="G23" s="4"/>
      <c r="H23" s="42">
        <f>SUM(H12:H22)</f>
        <v>0</v>
      </c>
      <c r="J23" s="50" t="s">
        <v>10</v>
      </c>
      <c r="K23" s="51"/>
      <c r="L23" s="51"/>
      <c r="M23" s="22"/>
      <c r="N23" s="52">
        <f>SUM(N12:N22)</f>
        <v>0</v>
      </c>
    </row>
    <row r="24" spans="2:14" x14ac:dyDescent="0.25">
      <c r="B24" s="19"/>
      <c r="D24" s="40"/>
      <c r="E24" s="41"/>
      <c r="F24" s="41"/>
      <c r="G24" s="4"/>
      <c r="H24" s="42"/>
      <c r="J24" s="40"/>
      <c r="K24" s="4"/>
      <c r="L24" s="4"/>
      <c r="M24" s="4"/>
      <c r="N24" s="5"/>
    </row>
    <row r="25" spans="2:14" x14ac:dyDescent="0.25">
      <c r="D25" s="45" t="s">
        <v>15</v>
      </c>
      <c r="E25" s="23" t="s">
        <v>17</v>
      </c>
      <c r="F25" s="23" t="s">
        <v>20</v>
      </c>
      <c r="G25" s="8" t="s">
        <v>22</v>
      </c>
      <c r="H25" s="33"/>
      <c r="J25" s="57" t="s">
        <v>44</v>
      </c>
      <c r="K25" s="58" t="s">
        <v>17</v>
      </c>
      <c r="L25" s="58" t="s">
        <v>20</v>
      </c>
      <c r="M25" s="58" t="s">
        <v>22</v>
      </c>
      <c r="N25" s="44"/>
    </row>
    <row r="26" spans="2:14" x14ac:dyDescent="0.25">
      <c r="D26" s="40" t="s">
        <v>16</v>
      </c>
      <c r="E26" s="37">
        <v>65</v>
      </c>
      <c r="F26" s="37" t="s">
        <v>23</v>
      </c>
      <c r="G26" s="66"/>
      <c r="H26" s="42">
        <f>E26*G26</f>
        <v>0</v>
      </c>
      <c r="J26" s="40" t="s">
        <v>16</v>
      </c>
      <c r="K26" s="37">
        <v>24</v>
      </c>
      <c r="L26" s="37" t="s">
        <v>23</v>
      </c>
      <c r="M26" s="59">
        <f>G26</f>
        <v>0</v>
      </c>
      <c r="N26" s="42">
        <f>K26*M26</f>
        <v>0</v>
      </c>
    </row>
    <row r="27" spans="2:14" x14ac:dyDescent="0.25">
      <c r="D27" s="11" t="s">
        <v>18</v>
      </c>
      <c r="E27" s="12">
        <v>65</v>
      </c>
      <c r="F27" s="12" t="s">
        <v>23</v>
      </c>
      <c r="G27" s="67"/>
      <c r="H27" s="44">
        <f>E27*G27</f>
        <v>0</v>
      </c>
      <c r="J27" s="11" t="s">
        <v>18</v>
      </c>
      <c r="K27" s="12">
        <v>24</v>
      </c>
      <c r="L27" s="12" t="s">
        <v>23</v>
      </c>
      <c r="M27" s="60">
        <f>G27</f>
        <v>0</v>
      </c>
      <c r="N27" s="44">
        <f>K27*M27</f>
        <v>0</v>
      </c>
    </row>
    <row r="28" spans="2:14" x14ac:dyDescent="0.25">
      <c r="D28" s="36" t="s">
        <v>10</v>
      </c>
      <c r="E28" s="43"/>
      <c r="F28" s="43"/>
      <c r="G28" s="38"/>
      <c r="H28" s="44">
        <f>SUM(H26:H27)</f>
        <v>0</v>
      </c>
      <c r="J28" s="36" t="s">
        <v>10</v>
      </c>
      <c r="K28" s="43"/>
      <c r="L28" s="43"/>
      <c r="M28" s="38"/>
      <c r="N28" s="44">
        <f>SUM(N26:N27)</f>
        <v>0</v>
      </c>
    </row>
    <row r="29" spans="2:14" x14ac:dyDescent="0.25">
      <c r="D29" s="11" t="s">
        <v>14</v>
      </c>
      <c r="E29" s="21"/>
      <c r="F29" s="21"/>
      <c r="G29" s="22"/>
      <c r="H29" s="34">
        <f>SUM(H23+H28)</f>
        <v>0</v>
      </c>
      <c r="J29" s="11" t="s">
        <v>14</v>
      </c>
      <c r="K29" s="21"/>
      <c r="L29" s="21"/>
      <c r="M29" s="22"/>
      <c r="N29" s="34">
        <f>SUM(N23+N28)</f>
        <v>0</v>
      </c>
    </row>
    <row r="30" spans="2:14" x14ac:dyDescent="0.25">
      <c r="D30" s="20"/>
      <c r="E30" s="20"/>
      <c r="F30" s="20"/>
      <c r="G30" s="20"/>
      <c r="H30" s="20"/>
    </row>
    <row r="31" spans="2:14" x14ac:dyDescent="0.25">
      <c r="D31" s="3" t="s">
        <v>46</v>
      </c>
      <c r="E31" s="4"/>
      <c r="F31" s="4"/>
      <c r="G31" s="4"/>
      <c r="H31" s="5"/>
      <c r="J31" s="3" t="s">
        <v>47</v>
      </c>
      <c r="K31" s="4"/>
      <c r="L31" s="4"/>
      <c r="M31" s="4"/>
      <c r="N31" s="5"/>
    </row>
    <row r="32" spans="2:14" x14ac:dyDescent="0.25">
      <c r="D32" s="7"/>
      <c r="E32" s="23"/>
      <c r="F32" s="23"/>
      <c r="G32" s="23" t="s">
        <v>6</v>
      </c>
      <c r="H32" s="9" t="s">
        <v>3</v>
      </c>
      <c r="J32" s="7"/>
      <c r="K32" s="23"/>
      <c r="L32" s="23"/>
      <c r="M32" s="23" t="s">
        <v>6</v>
      </c>
      <c r="N32" s="9" t="s">
        <v>3</v>
      </c>
    </row>
    <row r="33" spans="4:14" x14ac:dyDescent="0.25">
      <c r="D33" s="14" t="s">
        <v>7</v>
      </c>
      <c r="E33" s="39"/>
      <c r="F33" s="39"/>
      <c r="G33" s="26"/>
      <c r="H33" s="28">
        <f>(H8+H29)*G33</f>
        <v>0</v>
      </c>
      <c r="J33" s="14" t="s">
        <v>7</v>
      </c>
      <c r="K33" s="39"/>
      <c r="L33" s="39"/>
      <c r="M33" s="56">
        <f>G33</f>
        <v>0</v>
      </c>
      <c r="N33" s="28">
        <f>(N8+N29)*M33</f>
        <v>0</v>
      </c>
    </row>
    <row r="34" spans="4:14" x14ac:dyDescent="0.25">
      <c r="D34" s="14" t="s">
        <v>8</v>
      </c>
      <c r="E34" s="39"/>
      <c r="F34" s="39"/>
      <c r="G34" s="26"/>
      <c r="H34" s="28">
        <f>G34*(H8+H29+H33)</f>
        <v>0</v>
      </c>
      <c r="J34" s="14" t="s">
        <v>8</v>
      </c>
      <c r="K34" s="39"/>
      <c r="L34" s="39"/>
      <c r="M34" s="56">
        <f t="shared" ref="M34:M35" si="2">G34</f>
        <v>0</v>
      </c>
      <c r="N34" s="28">
        <f>M34*(N8+N29+N33)</f>
        <v>0</v>
      </c>
    </row>
    <row r="35" spans="4:14" x14ac:dyDescent="0.25">
      <c r="D35" s="11" t="s">
        <v>9</v>
      </c>
      <c r="E35" s="43"/>
      <c r="F35" s="43"/>
      <c r="G35" s="15"/>
      <c r="H35" s="29">
        <f>G35*(H8+H29+H33+H34)</f>
        <v>0</v>
      </c>
      <c r="J35" s="11" t="s">
        <v>9</v>
      </c>
      <c r="K35" s="43"/>
      <c r="L35" s="43"/>
      <c r="M35" s="56">
        <f t="shared" si="2"/>
        <v>0</v>
      </c>
      <c r="N35" s="29">
        <f>M35*(N8+N29+N33+N34)</f>
        <v>0</v>
      </c>
    </row>
    <row r="36" spans="4:14" x14ac:dyDescent="0.25">
      <c r="D36" s="24" t="s">
        <v>11</v>
      </c>
      <c r="E36" s="25"/>
      <c r="F36" s="25"/>
      <c r="G36" s="25"/>
      <c r="H36" s="30">
        <f>SUM(H33:H35)</f>
        <v>0</v>
      </c>
      <c r="J36" s="24" t="s">
        <v>11</v>
      </c>
      <c r="K36" s="25"/>
      <c r="L36" s="25"/>
      <c r="M36" s="25"/>
      <c r="N36" s="30">
        <f>SUM(N33:N35)</f>
        <v>0</v>
      </c>
    </row>
    <row r="37" spans="4:14" x14ac:dyDescent="0.25">
      <c r="D37" s="20"/>
      <c r="E37" s="20"/>
      <c r="F37" s="20"/>
      <c r="G37" s="20"/>
      <c r="H37" s="27"/>
    </row>
    <row r="38" spans="4:14" x14ac:dyDescent="0.25">
      <c r="D38" s="16" t="s">
        <v>42</v>
      </c>
      <c r="E38" s="17"/>
      <c r="F38" s="17"/>
      <c r="G38" s="17"/>
      <c r="H38" s="30">
        <f>H8+H29+H36</f>
        <v>0</v>
      </c>
      <c r="J38" s="16" t="s">
        <v>43</v>
      </c>
      <c r="K38" s="17"/>
      <c r="L38" s="17"/>
      <c r="M38" s="17"/>
      <c r="N38" s="30">
        <f>N8+N23+N36</f>
        <v>0</v>
      </c>
    </row>
  </sheetData>
  <sheetProtection algorithmName="SHA-512" hashValue="cbZ3Ij9CsnF3gGiFRRCB8zJQqc9CIMQNVQQI2mXb/gHhoGmrNXoHpnexyT4JO0xgAtvmTMN0OAd3cmIA9jTDNw==" saltValue="II8EKvuRVD43scrYiQyDZQ==" spinCount="100000" sheet="1" objects="1" scenarios="1"/>
  <mergeCells count="1"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hooft</dc:creator>
  <cp:lastModifiedBy>Hooft, Bart van der</cp:lastModifiedBy>
  <dcterms:created xsi:type="dcterms:W3CDTF">2023-03-15T10:45:52Z</dcterms:created>
  <dcterms:modified xsi:type="dcterms:W3CDTF">2025-12-17T15:24:18Z</dcterms:modified>
</cp:coreProperties>
</file>