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eo Kanner Onderwijsgroep/Leermiddelen 2025/5. NvI/NvI 1/"/>
    </mc:Choice>
  </mc:AlternateContent>
  <xr:revisionPtr revIDLastSave="8" documentId="8_{3F2C94F5-1B63-4039-8890-9072BF4D988C}" xr6:coauthVersionLast="47" xr6:coauthVersionMax="47" xr10:uidLastSave="{5B70ACBA-D244-4BB0-A4F3-1135FD0033B7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F12" i="1" s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<sst xmlns="http://schemas.openxmlformats.org/spreadsheetml/2006/main" count="23" uniqueCount="21">
  <si>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</si>
  <si>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</si>
  <si>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</si>
  <si>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</si>
  <si>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</si>
  <si>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</si>
  <si>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</si>
  <si>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</si>
  <si>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</si>
  <si>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</si>
  <si>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</si>
  <si>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</si>
  <si>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Kosten dienstverlening GLF (zie eis X van Bijlage 1)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</si>
  <si>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</si>
  <si>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</si>
  <si>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</si>
  <si>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</si>
  <si>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</si>
  <si>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</si>
  <si>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</si>
  <si>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Bijlage 4: Prijzenblad Leo Kanner Onderwijsgroep - perceel 1 (GLF) bij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</si>
</sst>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1" xfId="0" applyFont="1" applyFill="1" applyBorder="1"/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44" fontId="4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5" fillId="3" borderId="1" xfId="0" applyFont="1" applyFill="1" applyBorder="1" applyAlignment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Normal="100" workbookViewId="0">
      <selection activeCell="A27" sqref="A27"/>
    </sheetView>
  </sheetViews>
  <sheetFormatPr defaultRowHeight="12" x14ac:dyDescent="0.2"/>
  <cols>
    <col min="1" max="1" width="51.42578125" style="2" customWidth="1"/>
    <col min="2" max="2" width="17.5703125" style="2" bestFit="1" customWidth="1"/>
    <col min="3" max="4" width="17.5703125" style="2" customWidth="1"/>
    <col min="5" max="5" width="22.28515625" style="2" bestFit="1" customWidth="1"/>
    <col min="6" max="6" width="18.42578125" style="2" bestFit="1" customWidth="1"/>
    <col min="7" max="16384" width="9.140625" style="2"/>
  </cols>
  <sheetData>
    <row r="1" spans="1:6" x14ac:dyDescent="0.2">
      <c r="A1" s="1" t="s">
        <v>20</v>
      </c>
    </row>
    <row r="2" spans="1:6" x14ac:dyDescent="0.2">
      <c r="A2" s="1"/>
    </row>
    <row r="3" spans="1:6" x14ac:dyDescent="0.2">
      <c r="A3" s="3" t="s">
        <v>0</v>
      </c>
    </row>
    <row r="4" spans="1:6" x14ac:dyDescent="0.2">
      <c r="A4" s="4"/>
    </row>
    <row r="5" spans="1:6" x14ac:dyDescent="0.2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">
      <c r="A6" s="7" t="s">
        <v>5</v>
      </c>
      <c r="B6" s="8">
        <v>18000</v>
      </c>
      <c r="C6" s="15">
        <v>0</v>
      </c>
      <c r="D6" s="9">
        <f>B6*(1-C6)</f>
        <v>18000</v>
      </c>
    </row>
    <row r="7" spans="1:6" x14ac:dyDescent="0.2">
      <c r="A7" s="7" t="s">
        <v>6</v>
      </c>
      <c r="B7" s="8">
        <v>97000</v>
      </c>
      <c r="C7" s="15">
        <v>0</v>
      </c>
      <c r="D7" s="9">
        <f>B7*(1-C7)</f>
        <v>97000</v>
      </c>
    </row>
    <row r="8" spans="1:6" x14ac:dyDescent="0.2">
      <c r="A8" s="21" t="s">
        <v>4</v>
      </c>
      <c r="B8" s="22"/>
      <c r="C8" s="23"/>
      <c r="D8" s="10">
        <f>SUM(D6:D7)</f>
        <v>115000</v>
      </c>
    </row>
    <row r="9" spans="1:6" x14ac:dyDescent="0.2">
      <c r="A9" s="4"/>
    </row>
    <row r="10" spans="1:6" ht="24" x14ac:dyDescent="0.2">
      <c r="A10" s="5" t="s">
        <v>7</v>
      </c>
      <c r="B10" s="5" t="s">
        <v>17</v>
      </c>
      <c r="C10" s="5" t="s">
        <v>18</v>
      </c>
      <c r="D10" s="5" t="s">
        <v>19</v>
      </c>
      <c r="E10" s="6" t="s">
        <v>8</v>
      </c>
      <c r="F10" s="6" t="s">
        <v>4</v>
      </c>
    </row>
    <row r="11" spans="1:6" x14ac:dyDescent="0.2">
      <c r="A11" s="7" t="s">
        <v>12</v>
      </c>
      <c r="B11" s="16">
        <v>0</v>
      </c>
      <c r="C11" s="15">
        <v>0</v>
      </c>
      <c r="D11" s="11">
        <f>B11*(1+C11)</f>
        <v>0</v>
      </c>
      <c r="E11" s="12">
        <v>447</v>
      </c>
      <c r="F11" s="9">
        <f>D11*E11</f>
        <v>0</v>
      </c>
    </row>
    <row r="12" spans="1:6" x14ac:dyDescent="0.2">
      <c r="A12" s="21" t="s">
        <v>9</v>
      </c>
      <c r="B12" s="22"/>
      <c r="C12" s="22"/>
      <c r="D12" s="22"/>
      <c r="E12" s="23"/>
      <c r="F12" s="10">
        <f>SUM(F11:F11)</f>
        <v>0</v>
      </c>
    </row>
    <row r="13" spans="1:6" x14ac:dyDescent="0.2">
      <c r="A13" s="13"/>
    </row>
    <row r="14" spans="1:6" x14ac:dyDescent="0.2">
      <c r="A14" s="18" t="s">
        <v>10</v>
      </c>
      <c r="B14" s="19"/>
      <c r="C14" s="19"/>
      <c r="D14" s="19"/>
      <c r="E14" s="20"/>
      <c r="F14" s="10">
        <f>D8+F12</f>
        <v>115000</v>
      </c>
    </row>
    <row r="15" spans="1:6" x14ac:dyDescent="0.2">
      <c r="A15" s="4"/>
    </row>
    <row r="16" spans="1:6" x14ac:dyDescent="0.2">
      <c r="A16" s="4" t="s">
        <v>11</v>
      </c>
    </row>
    <row r="18" spans="1:6" x14ac:dyDescent="0.2">
      <c r="A18" s="14" t="s">
        <v>13</v>
      </c>
      <c r="B18" s="17"/>
      <c r="C18" s="17"/>
      <c r="D18" s="17"/>
      <c r="E18" s="17"/>
      <c r="F18" s="17"/>
    </row>
    <row r="19" spans="1:6" x14ac:dyDescent="0.2">
      <c r="A19" s="14" t="s">
        <v>14</v>
      </c>
      <c r="B19" s="17"/>
      <c r="C19" s="17"/>
      <c r="D19" s="17"/>
      <c r="E19" s="17"/>
      <c r="F19" s="17"/>
    </row>
    <row r="20" spans="1:6" ht="48" customHeight="1" x14ac:dyDescent="0.2">
      <c r="A20" s="14" t="s">
        <v>15</v>
      </c>
      <c r="B20" s="17"/>
      <c r="C20" s="17"/>
      <c r="D20" s="17"/>
      <c r="E20" s="17"/>
      <c r="F20" s="17"/>
    </row>
    <row r="21" spans="1:6" x14ac:dyDescent="0.2">
      <c r="A21" s="14" t="s">
        <v>16</v>
      </c>
      <c r="B21" s="17"/>
      <c r="C21" s="17"/>
      <c r="D21" s="17"/>
      <c r="E21" s="17"/>
      <c r="F21" s="17"/>
    </row>
  </sheetData>
  <sheetProtection algorithmName="SHA-512" hashValue="XnrlLD/BeahKvTiZC7kk+JHZv+mfeHmuHBRiceoJYz33RGX4flmYzMrj5v8S856/rqkxvJ9tmHdx3VMyWemUIA==" saltValue="Z5s3BOPUasBBiEYICzfo9A==" spinCount="100000" sheet="1" objects="1" scenarios="1"/>
  <mergeCells count="7">
    <mergeCell ref="B21:F21"/>
    <mergeCell ref="A14:E14"/>
    <mergeCell ref="A12:E12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514AF-6B92-495C-8CF5-546D7F885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2026-01-20T14:30:16Z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