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ukvanWingerden\Downloads\"/>
    </mc:Choice>
  </mc:AlternateContent>
  <xr:revisionPtr revIDLastSave="0" documentId="13_ncr:1_{24423D5E-5FFD-4AA1-9856-C8C2BFA7C018}" xr6:coauthVersionLast="47" xr6:coauthVersionMax="47" xr10:uidLastSave="{00000000-0000-0000-0000-000000000000}"/>
  <bookViews>
    <workbookView xWindow="-108" yWindow="-108" windowWidth="23256" windowHeight="12456" xr2:uid="{F4A935CF-C4D0-43F8-9BDA-77B23C1D4BE0}"/>
  </bookViews>
  <sheets>
    <sheet name="Omrekenfactor" sheetId="1" r:id="rId1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8" i="1" l="1"/>
  <c r="F24" i="1" l="1"/>
  <c r="F28" i="1"/>
  <c r="F48" i="1"/>
  <c r="G24" i="1" l="1"/>
  <c r="G28" i="1" s="1"/>
  <c r="G48" i="1" s="1"/>
  <c r="G50" i="1" s="1"/>
  <c r="G54" i="1" s="1"/>
  <c r="D28" i="1"/>
  <c r="D24" i="1"/>
  <c r="E24" i="1" s="1"/>
  <c r="E28" i="1" l="1"/>
  <c r="E48" i="1" s="1"/>
  <c r="E50" i="1" s="1"/>
  <c r="E54" i="1" s="1"/>
  <c r="J54" i="1" l="1"/>
  <c r="I54" i="1" l="1"/>
  <c r="D55" i="1"/>
  <c r="D56" i="1" s="1"/>
</calcChain>
</file>

<file path=xl/sharedStrings.xml><?xml version="1.0" encoding="utf-8"?>
<sst xmlns="http://schemas.openxmlformats.org/spreadsheetml/2006/main" count="60" uniqueCount="41">
  <si>
    <t>Instructie aan Deelnemer: vul alleen de geel gearceerde velden in.</t>
  </si>
  <si>
    <t>Naam Deelnemer:</t>
  </si>
  <si>
    <t>Fase A</t>
  </si>
  <si>
    <t>Fase B</t>
  </si>
  <si>
    <t>Brutoloon</t>
  </si>
  <si>
    <t>Feestdagen</t>
  </si>
  <si>
    <t>Opleidingsdagen</t>
  </si>
  <si>
    <t>Kort verzuim</t>
  </si>
  <si>
    <t>Ziekte</t>
  </si>
  <si>
    <t>Vakantiebijslag</t>
  </si>
  <si>
    <t>Transitievergoeding</t>
  </si>
  <si>
    <t>Kostprijs</t>
  </si>
  <si>
    <t>Bureaumarge</t>
  </si>
  <si>
    <t>Premie sectorfonds</t>
  </si>
  <si>
    <t>Premie WAO/WIA</t>
  </si>
  <si>
    <t>Premie zorgverzekeringswet</t>
  </si>
  <si>
    <t>Premie werkloosheidswet</t>
  </si>
  <si>
    <t xml:space="preserve">Aanvulling ziektewet </t>
  </si>
  <si>
    <t>Pensioenpremie</t>
  </si>
  <si>
    <t>Premie sociaal fonds</t>
  </si>
  <si>
    <t>Scholing</t>
  </si>
  <si>
    <t xml:space="preserve">Omrekenfactor </t>
  </si>
  <si>
    <t xml:space="preserve">GEMIDDELDE OMREKENFACTOR, TER BEOORDELING: </t>
  </si>
  <si>
    <t>Werkhervattingskas - WGA</t>
  </si>
  <si>
    <t>Werkhervattingkas - ZW-Flex</t>
  </si>
  <si>
    <t>Vakantiedagen (25)</t>
  </si>
  <si>
    <t>Naam Deelnemer</t>
  </si>
  <si>
    <t>Naam rechtsgeldige vertegenwoordiger Deelnemer</t>
  </si>
  <si>
    <t>Functie</t>
  </si>
  <si>
    <t>Handtekening rechtsgeldige vertegenwoordiger Deelnemer</t>
  </si>
  <si>
    <t>Plaats en datum</t>
  </si>
  <si>
    <t xml:space="preserve">G4.1 Omrekenfactor: </t>
  </si>
  <si>
    <t>Controle Fase A</t>
  </si>
  <si>
    <t xml:space="preserve">Controle Fase B </t>
  </si>
  <si>
    <t>Ongewogen score Subgunningscriterium G4.1</t>
  </si>
  <si>
    <t>….</t>
  </si>
  <si>
    <t>Blok 1: basis</t>
  </si>
  <si>
    <t>Blok 2: reserveringen</t>
  </si>
  <si>
    <t>Blok 3: werkgeverslasten</t>
  </si>
  <si>
    <t>Leegloop</t>
  </si>
  <si>
    <t>Herzien (NVI 3) - Bijlage H -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</si>
</sst>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Tahoma"/>
      <family val="2"/>
    </font>
    <font>
      <sz val="10"/>
      <color theme="1"/>
      <name val="Arial"/>
      <family val="2"/>
    </font>
    <font>
      <i/>
      <sz val="9"/>
      <name val="Arial"/>
      <family val="2"/>
    </font>
    <font>
      <b/>
      <sz val="18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b/>
      <sz val="9"/>
      <color theme="1" tint="0.249977111117893"/>
      <name val="Arial"/>
      <family val="2"/>
    </font>
    <font>
      <sz val="9"/>
      <color theme="1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b/>
      <sz val="11"/>
      <name val="Arial"/>
      <family val="2"/>
    </font>
    <font>
      <b/>
      <sz val="25"/>
      <color rgb="FF4472C4"/>
      <name val="Calibri"/>
      <scheme val="minor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8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left"/>
    </xf>
    <xf numFmtId="2" fontId="2" fillId="2" borderId="0" xfId="0" applyNumberFormat="1" applyFont="1" applyFill="1"/>
    <xf numFmtId="0" fontId="3" fillId="2" borderId="0" xfId="0" applyFont="1" applyFill="1"/>
    <xf numFmtId="0" fontId="4" fillId="0" borderId="0" xfId="0" applyFont="1" applyAlignment="1">
      <alignment horizontal="left" vertical="center" indent="1"/>
    </xf>
    <xf numFmtId="0" fontId="5" fillId="2" borderId="0" xfId="0" applyFont="1" applyFill="1"/>
    <xf numFmtId="0" fontId="6" fillId="2" borderId="0" xfId="0" applyFont="1" applyFill="1"/>
    <xf numFmtId="0" fontId="7" fillId="2" borderId="4" xfId="0" applyFont="1" applyFill="1" applyBorder="1" applyAlignment="1">
      <alignment horizontal="right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 applyProtection="1">
      <alignment horizontal="left"/>
      <protection locked="0"/>
    </xf>
    <xf numFmtId="0" fontId="9" fillId="2" borderId="0" xfId="0" applyFont="1" applyFill="1"/>
    <xf numFmtId="0" fontId="10" fillId="2" borderId="8" xfId="0" applyFont="1" applyFill="1" applyBorder="1"/>
    <xf numFmtId="0" fontId="10" fillId="2" borderId="2" xfId="0" applyFont="1" applyFill="1" applyBorder="1"/>
    <xf numFmtId="0" fontId="9" fillId="2" borderId="8" xfId="0" applyFont="1" applyFill="1" applyBorder="1" applyAlignment="1">
      <alignment horizontal="left"/>
    </xf>
    <xf numFmtId="0" fontId="9" fillId="2" borderId="2" xfId="0" applyFont="1" applyFill="1" applyBorder="1"/>
    <xf numFmtId="0" fontId="9" fillId="2" borderId="1" xfId="0" applyFont="1" applyFill="1" applyBorder="1"/>
    <xf numFmtId="2" fontId="9" fillId="2" borderId="2" xfId="0" applyNumberFormat="1" applyFont="1" applyFill="1" applyBorder="1"/>
    <xf numFmtId="2" fontId="9" fillId="2" borderId="9" xfId="0" applyNumberFormat="1" applyFont="1" applyFill="1" applyBorder="1"/>
    <xf numFmtId="0" fontId="9" fillId="2" borderId="2" xfId="0" applyFont="1" applyFill="1" applyBorder="1" applyAlignment="1" applyProtection="1">
      <alignment vertical="top"/>
      <protection hidden="1"/>
    </xf>
    <xf numFmtId="10" fontId="9" fillId="2" borderId="1" xfId="0" applyNumberFormat="1" applyFont="1" applyFill="1" applyBorder="1" applyAlignment="1" applyProtection="1">
      <alignment vertical="top"/>
      <protection hidden="1"/>
    </xf>
    <xf numFmtId="2" fontId="9" fillId="2" borderId="2" xfId="0" applyNumberFormat="1" applyFont="1" applyFill="1" applyBorder="1" applyAlignment="1" applyProtection="1">
      <alignment vertical="top"/>
      <protection hidden="1"/>
    </xf>
    <xf numFmtId="2" fontId="9" fillId="2" borderId="9" xfId="0" applyNumberFormat="1" applyFont="1" applyFill="1" applyBorder="1" applyAlignment="1" applyProtection="1">
      <alignment vertical="top"/>
      <protection hidden="1"/>
    </xf>
    <xf numFmtId="10" fontId="9" fillId="3" borderId="3" xfId="0" applyNumberFormat="1" applyFont="1" applyFill="1" applyBorder="1" applyAlignment="1" applyProtection="1">
      <alignment vertical="top"/>
      <protection locked="0" hidden="1"/>
    </xf>
    <xf numFmtId="2" fontId="9" fillId="2" borderId="2" xfId="1" applyNumberFormat="1" applyFont="1" applyFill="1" applyBorder="1" applyAlignment="1">
      <alignment vertical="top"/>
    </xf>
    <xf numFmtId="2" fontId="9" fillId="2" borderId="9" xfId="1" applyNumberFormat="1" applyFont="1" applyFill="1" applyBorder="1" applyAlignment="1">
      <alignment vertical="top"/>
    </xf>
    <xf numFmtId="0" fontId="10" fillId="2" borderId="8" xfId="0" applyFont="1" applyFill="1" applyBorder="1" applyAlignment="1" applyProtection="1">
      <alignment vertical="top"/>
      <protection hidden="1"/>
    </xf>
    <xf numFmtId="0" fontId="9" fillId="2" borderId="2" xfId="0" quotePrefix="1" applyFont="1" applyFill="1" applyBorder="1" applyAlignment="1" applyProtection="1">
      <alignment vertical="top"/>
      <protection hidden="1"/>
    </xf>
    <xf numFmtId="10" fontId="9" fillId="3" borderId="1" xfId="0" applyNumberFormat="1" applyFont="1" applyFill="1" applyBorder="1" applyAlignment="1" applyProtection="1">
      <alignment vertical="top"/>
      <protection locked="0" hidden="1"/>
    </xf>
    <xf numFmtId="0" fontId="10" fillId="2" borderId="8" xfId="0" applyFont="1" applyFill="1" applyBorder="1" applyAlignment="1" applyProtection="1">
      <alignment horizontal="left" vertical="top"/>
      <protection hidden="1"/>
    </xf>
    <xf numFmtId="0" fontId="9" fillId="2" borderId="8" xfId="0" applyFont="1" applyFill="1" applyBorder="1" applyAlignment="1" applyProtection="1">
      <alignment vertical="top"/>
      <protection hidden="1"/>
    </xf>
    <xf numFmtId="0" fontId="7" fillId="2" borderId="2" xfId="0" applyFont="1" applyFill="1" applyBorder="1" applyAlignment="1" applyProtection="1">
      <alignment horizontal="right" vertical="top"/>
      <protection hidden="1"/>
    </xf>
    <xf numFmtId="10" fontId="7" fillId="2" borderId="1" xfId="0" applyNumberFormat="1" applyFont="1" applyFill="1" applyBorder="1" applyAlignment="1" applyProtection="1">
      <alignment horizontal="right" vertical="top"/>
      <protection hidden="1"/>
    </xf>
    <xf numFmtId="2" fontId="7" fillId="2" borderId="2" xfId="1" applyNumberFormat="1" applyFont="1" applyFill="1" applyBorder="1" applyAlignment="1">
      <alignment vertical="top"/>
    </xf>
    <xf numFmtId="2" fontId="7" fillId="2" borderId="9" xfId="1" applyNumberFormat="1" applyFont="1" applyFill="1" applyBorder="1" applyAlignment="1">
      <alignment vertical="top"/>
    </xf>
    <xf numFmtId="10" fontId="7" fillId="2" borderId="1" xfId="0" applyNumberFormat="1" applyFont="1" applyFill="1" applyBorder="1" applyAlignment="1" applyProtection="1">
      <alignment vertical="top"/>
      <protection hidden="1"/>
    </xf>
    <xf numFmtId="2" fontId="7" fillId="2" borderId="2" xfId="0" applyNumberFormat="1" applyFont="1" applyFill="1" applyBorder="1" applyAlignment="1" applyProtection="1">
      <alignment vertical="top"/>
      <protection hidden="1"/>
    </xf>
    <xf numFmtId="2" fontId="7" fillId="2" borderId="9" xfId="0" applyNumberFormat="1" applyFont="1" applyFill="1" applyBorder="1" applyAlignment="1" applyProtection="1">
      <alignment vertical="top"/>
      <protection hidden="1"/>
    </xf>
    <xf numFmtId="0" fontId="7" fillId="2" borderId="8" xfId="0" applyFont="1" applyFill="1" applyBorder="1" applyAlignment="1" applyProtection="1">
      <alignment horizontal="left" vertical="top"/>
      <protection hidden="1"/>
    </xf>
    <xf numFmtId="0" fontId="7" fillId="2" borderId="10" xfId="0" applyFont="1" applyFill="1" applyBorder="1"/>
    <xf numFmtId="0" fontId="7" fillId="2" borderId="11" xfId="0" applyFont="1" applyFill="1" applyBorder="1" applyAlignment="1" applyProtection="1">
      <alignment horizontal="right" vertical="top"/>
      <protection hidden="1"/>
    </xf>
    <xf numFmtId="164" fontId="7" fillId="2" borderId="12" xfId="0" applyNumberFormat="1" applyFont="1" applyFill="1" applyBorder="1" applyAlignment="1" applyProtection="1">
      <alignment horizontal="right" vertical="top"/>
      <protection hidden="1"/>
    </xf>
    <xf numFmtId="164" fontId="7" fillId="2" borderId="11" xfId="0" applyNumberFormat="1" applyFont="1" applyFill="1" applyBorder="1" applyAlignment="1" applyProtection="1">
      <alignment vertical="top"/>
      <protection hidden="1"/>
    </xf>
    <xf numFmtId="164" fontId="7" fillId="2" borderId="13" xfId="0" applyNumberFormat="1" applyFont="1" applyFill="1" applyBorder="1" applyAlignment="1" applyProtection="1">
      <alignment vertical="top"/>
      <protection hidden="1"/>
    </xf>
    <xf numFmtId="0" fontId="7" fillId="2" borderId="0" xfId="0" applyFont="1" applyFill="1" applyAlignment="1" applyProtection="1">
      <alignment horizontal="left"/>
      <protection locked="0"/>
    </xf>
    <xf numFmtId="2" fontId="9" fillId="2" borderId="0" xfId="0" applyNumberFormat="1" applyFont="1" applyFill="1"/>
    <xf numFmtId="0" fontId="13" fillId="2" borderId="0" xfId="0" applyFont="1" applyFill="1"/>
    <xf numFmtId="164" fontId="6" fillId="2" borderId="0" xfId="0" applyNumberFormat="1" applyFont="1" applyFill="1" applyAlignment="1" applyProtection="1">
      <alignment horizontal="center" vertical="top"/>
      <protection hidden="1"/>
    </xf>
    <xf numFmtId="2" fontId="9" fillId="2" borderId="0" xfId="0" applyNumberFormat="1" applyFont="1" applyFill="1" applyAlignment="1" applyProtection="1">
      <alignment vertical="top"/>
      <protection hidden="1"/>
    </xf>
    <xf numFmtId="0" fontId="7" fillId="2" borderId="4" xfId="0" applyFont="1" applyFill="1" applyBorder="1"/>
    <xf numFmtId="0" fontId="14" fillId="2" borderId="4" xfId="0" applyFont="1" applyFill="1" applyBorder="1"/>
    <xf numFmtId="0" fontId="12" fillId="2" borderId="4" xfId="0" applyFont="1" applyFill="1" applyBorder="1"/>
    <xf numFmtId="0" fontId="7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wrapText="1"/>
    </xf>
    <xf numFmtId="2" fontId="9" fillId="2" borderId="0" xfId="1" applyNumberFormat="1" applyFont="1" applyFill="1" applyBorder="1" applyAlignment="1">
      <alignment vertical="top"/>
    </xf>
    <xf numFmtId="2" fontId="7" fillId="2" borderId="0" xfId="1" applyNumberFormat="1" applyFont="1" applyFill="1" applyBorder="1" applyAlignment="1">
      <alignment vertical="top"/>
    </xf>
    <xf numFmtId="2" fontId="7" fillId="2" borderId="0" xfId="0" applyNumberFormat="1" applyFont="1" applyFill="1" applyAlignment="1" applyProtection="1">
      <alignment vertical="top"/>
      <protection hidden="1"/>
    </xf>
    <xf numFmtId="164" fontId="7" fillId="2" borderId="0" xfId="0" applyNumberFormat="1" applyFont="1" applyFill="1" applyAlignment="1" applyProtection="1">
      <alignment vertical="top"/>
      <protection hidden="1"/>
    </xf>
    <xf numFmtId="2" fontId="6" fillId="2" borderId="0" xfId="0" applyNumberFormat="1" applyFont="1" applyFill="1" applyAlignment="1" applyProtection="1">
      <alignment horizontal="center" vertical="top"/>
      <protection hidden="1"/>
    </xf>
    <xf numFmtId="0" fontId="11" fillId="2" borderId="0" xfId="0" applyFont="1" applyFill="1" applyAlignment="1" applyProtection="1">
      <alignment horizontal="center" vertical="center" wrapText="1"/>
      <protection locked="0"/>
    </xf>
    <xf numFmtId="0" fontId="9" fillId="3" borderId="2" xfId="0" quotePrefix="1" applyFont="1" applyFill="1" applyBorder="1" applyAlignment="1" applyProtection="1">
      <alignment vertical="top"/>
      <protection locked="0" hidden="1"/>
    </xf>
    <xf numFmtId="0" fontId="15" fillId="0" borderId="14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0" fontId="15" fillId="0" borderId="19" xfId="0" applyFont="1" applyBorder="1" applyAlignment="1">
      <alignment horizontal="left" vertical="center" wrapText="1"/>
    </xf>
    <xf numFmtId="0" fontId="11" fillId="3" borderId="20" xfId="0" applyFont="1" applyFill="1" applyBorder="1" applyAlignment="1" applyProtection="1">
      <alignment horizontal="center" vertical="center" wrapText="1"/>
      <protection locked="0"/>
    </xf>
    <xf numFmtId="0" fontId="11" fillId="3" borderId="21" xfId="0" applyFont="1" applyFill="1" applyBorder="1" applyAlignment="1" applyProtection="1">
      <alignment horizontal="center" vertical="center" wrapText="1"/>
      <protection locked="0"/>
    </xf>
    <xf numFmtId="0" fontId="11" fillId="3" borderId="22" xfId="0" applyFont="1" applyFill="1" applyBorder="1" applyAlignment="1" applyProtection="1">
      <alignment horizontal="center" vertical="center" wrapText="1"/>
      <protection locked="0"/>
    </xf>
    <xf numFmtId="0" fontId="11" fillId="3" borderId="23" xfId="0" applyFont="1" applyFill="1" applyBorder="1" applyAlignment="1" applyProtection="1">
      <alignment horizontal="center" vertical="center" wrapText="1"/>
      <protection locked="0"/>
    </xf>
    <xf numFmtId="0" fontId="11" fillId="3" borderId="24" xfId="0" applyFont="1" applyFill="1" applyBorder="1" applyAlignment="1" applyProtection="1">
      <alignment horizontal="center" vertical="center" wrapText="1"/>
      <protection locked="0"/>
    </xf>
    <xf numFmtId="0" fontId="11" fillId="3" borderId="25" xfId="0" applyFont="1" applyFill="1" applyBorder="1" applyAlignment="1" applyProtection="1">
      <alignment horizontal="center" vertical="center" wrapText="1"/>
      <protection locked="0"/>
    </xf>
    <xf numFmtId="0" fontId="11" fillId="3" borderId="26" xfId="0" applyFont="1" applyFill="1" applyBorder="1" applyAlignment="1" applyProtection="1">
      <alignment horizontal="center" vertical="center" wrapText="1"/>
      <protection locked="0"/>
    </xf>
    <xf numFmtId="0" fontId="11" fillId="3" borderId="27" xfId="0" applyFont="1" applyFill="1" applyBorder="1" applyAlignment="1" applyProtection="1">
      <alignment horizontal="center" vertical="center" wrapText="1"/>
      <protection locked="0"/>
    </xf>
    <xf numFmtId="0" fontId="11" fillId="3" borderId="28" xfId="0" applyFont="1" applyFill="1" applyBorder="1" applyAlignment="1" applyProtection="1">
      <alignment horizontal="center" vertical="center" wrapText="1"/>
      <protection locked="0"/>
    </xf>
    <xf numFmtId="0" fontId="17" fillId="4" borderId="0" xfId="0" applyFont="1" applyFill="1"/>
    <xf numFmtId="0" fontId="18" fillId="0" borderId="0" xfId="0" applyFont="1"/>
    <xf numFmtId="0" fontId="2" fillId="2" borderId="0" xfId="0" applyFont="1" applyFill="1" applyAlignment="1">
      <alignment horizontal="center"/>
    </xf>
    <xf numFmtId="164" fontId="14" fillId="2" borderId="30" xfId="0" applyNumberFormat="1" applyFont="1" applyFill="1" applyBorder="1" applyAlignment="1" applyProtection="1">
      <alignment horizontal="center" vertical="top"/>
      <protection hidden="1"/>
    </xf>
    <xf numFmtId="164" fontId="14" fillId="2" borderId="31" xfId="0" applyNumberFormat="1" applyFont="1" applyFill="1" applyBorder="1" applyAlignment="1" applyProtection="1">
      <alignment horizontal="center" vertical="top"/>
      <protection hidden="1"/>
    </xf>
    <xf numFmtId="164" fontId="6" fillId="2" borderId="30" xfId="0" applyNumberFormat="1" applyFont="1" applyFill="1" applyBorder="1" applyAlignment="1" applyProtection="1">
      <alignment horizontal="center" vertical="top"/>
      <protection hidden="1"/>
    </xf>
    <xf numFmtId="164" fontId="6" fillId="2" borderId="29" xfId="0" applyNumberFormat="1" applyFont="1" applyFill="1" applyBorder="1" applyAlignment="1" applyProtection="1">
      <alignment horizontal="center" vertical="top"/>
      <protection hidden="1"/>
    </xf>
    <xf numFmtId="164" fontId="6" fillId="2" borderId="31" xfId="0" applyNumberFormat="1" applyFont="1" applyFill="1" applyBorder="1" applyAlignment="1" applyProtection="1">
      <alignment horizontal="center" vertical="top"/>
      <protection hidden="1"/>
    </xf>
    <xf numFmtId="0" fontId="10" fillId="2" borderId="8" xfId="0" applyFont="1" applyFill="1" applyBorder="1" applyAlignment="1" applyProtection="1">
      <alignment vertical="top"/>
      <protection hidden="1"/>
    </xf>
    <xf numFmtId="0" fontId="7" fillId="3" borderId="4" xfId="0" applyFont="1" applyFill="1" applyBorder="1" applyAlignment="1" applyProtection="1">
      <alignment horizontal="left"/>
      <protection locked="0"/>
    </xf>
    <xf numFmtId="0" fontId="10" fillId="2" borderId="1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 wrapText="1"/>
    </xf>
    <xf numFmtId="0" fontId="10" fillId="2" borderId="9" xfId="0" applyFont="1" applyFill="1" applyBorder="1" applyAlignment="1">
      <alignment horizontal="center" wrapText="1"/>
    </xf>
    <xf numFmtId="0" fontId="10" fillId="2" borderId="8" xfId="0" applyFont="1" applyFill="1" applyBorder="1" applyAlignment="1" applyProtection="1">
      <alignment horizontal="left" vertical="top"/>
      <protection hidden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2" fontId="6" fillId="2" borderId="5" xfId="0" applyNumberFormat="1" applyFont="1" applyFill="1" applyBorder="1" applyAlignment="1" applyProtection="1">
      <alignment horizontal="center" vertical="top"/>
      <protection hidden="1"/>
    </xf>
    <xf numFmtId="2" fontId="6" fillId="2" borderId="6" xfId="0" applyNumberFormat="1" applyFont="1" applyFill="1" applyBorder="1" applyAlignment="1" applyProtection="1">
      <alignment horizontal="center" vertical="top"/>
      <protection hidden="1"/>
    </xf>
    <xf numFmtId="2" fontId="6" fillId="2" borderId="7" xfId="0" applyNumberFormat="1" applyFont="1" applyFill="1" applyBorder="1" applyAlignment="1" applyProtection="1">
      <alignment horizontal="center" vertical="top"/>
      <protection hidden="1"/>
    </xf>
    <xf numFmtId="164" fontId="16" fillId="2" borderId="5" xfId="0" applyNumberFormat="1" applyFont="1" applyFill="1" applyBorder="1" applyAlignment="1" applyProtection="1">
      <alignment horizontal="center" vertical="top"/>
      <protection hidden="1"/>
    </xf>
    <xf numFmtId="164" fontId="16" fillId="2" borderId="7" xfId="0" applyNumberFormat="1" applyFont="1" applyFill="1" applyBorder="1" applyAlignment="1" applyProtection="1">
      <alignment horizontal="center" vertical="top"/>
      <protection hidden="1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E2001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7F815-3C6A-4496-A037-234FB1A2A8BF}">
  <dimension ref="A1:J62"/>
  <sheetViews>
    <sheetView tabSelected="1" topLeftCell="A24" zoomScaleNormal="100" workbookViewId="0">
      <selection activeCell="I38" sqref="I38"/>
    </sheetView>
  </sheetViews>
  <sheetFormatPr defaultColWidth="9.109375" defaultRowHeight="13.2" x14ac:dyDescent="0.25"/>
  <cols>
    <col min="1" max="1" width="2" style="1" customWidth="1"/>
    <col min="2" max="2" width="21" style="2" customWidth="1"/>
    <col min="3" max="3" width="45.88671875" style="1" customWidth="1"/>
    <col min="4" max="4" width="14.33203125" style="1" customWidth="1"/>
    <col min="5" max="5" width="14.33203125" style="3" customWidth="1"/>
    <col min="6" max="7" width="14.33203125" style="1" customWidth="1"/>
    <col min="8" max="8" width="2.33203125" style="1" customWidth="1"/>
    <col min="9" max="9" width="40.44140625" style="1" customWidth="1"/>
    <col min="10" max="10" width="30.44140625" style="1" bestFit="1" customWidth="1"/>
    <col min="11" max="16384" width="9.109375" style="1"/>
  </cols>
  <sheetData>
    <row r="1" spans="2:9" ht="32.4" x14ac:dyDescent="0.6">
      <c r="B1" s="76" t="s">
        <v>40</v>
      </c>
      <c r="C1" s="77"/>
      <c r="D1" s="77"/>
      <c r="E1" s="77"/>
      <c r="F1" s="77"/>
      <c r="G1" s="4"/>
      <c r="H1" s="4"/>
    </row>
    <row r="2" spans="2:9" ht="14.4" customHeight="1" x14ac:dyDescent="0.35">
      <c r="B2" s="4"/>
      <c r="C2" s="4"/>
      <c r="D2" s="4"/>
      <c r="E2" s="4"/>
      <c r="F2" s="4"/>
      <c r="G2" s="4"/>
      <c r="H2" s="4"/>
    </row>
    <row r="3" spans="2:9" ht="14.4" customHeight="1" x14ac:dyDescent="0.4">
      <c r="B3" s="6" t="s">
        <v>0</v>
      </c>
      <c r="C3" s="7"/>
      <c r="D3" s="7"/>
      <c r="E3" s="7"/>
      <c r="F3" s="7"/>
      <c r="G3" s="7"/>
      <c r="H3" s="7"/>
    </row>
    <row r="4" spans="2:9" ht="14.4" customHeight="1" x14ac:dyDescent="0.4">
      <c r="B4" s="7"/>
      <c r="C4" s="7"/>
      <c r="D4" s="7"/>
      <c r="E4" s="7"/>
      <c r="F4" s="7"/>
      <c r="G4" s="7"/>
      <c r="H4" s="7"/>
    </row>
    <row r="5" spans="2:9" x14ac:dyDescent="0.25">
      <c r="B5" s="1"/>
      <c r="C5" s="8" t="s">
        <v>1</v>
      </c>
      <c r="D5" s="85"/>
      <c r="E5" s="85"/>
      <c r="F5" s="85"/>
      <c r="G5" s="85"/>
      <c r="H5" s="44"/>
    </row>
    <row r="6" spans="2:9" ht="18" thickBot="1" x14ac:dyDescent="0.35">
      <c r="B6" s="1"/>
      <c r="C6" s="9"/>
      <c r="D6" s="10"/>
      <c r="E6" s="10"/>
      <c r="F6" s="10"/>
      <c r="G6" s="10"/>
      <c r="H6" s="10"/>
    </row>
    <row r="7" spans="2:9" ht="27.6" customHeight="1" thickBot="1" x14ac:dyDescent="0.3">
      <c r="B7" s="90" t="s">
        <v>31</v>
      </c>
      <c r="C7" s="91"/>
      <c r="D7" s="91"/>
      <c r="E7" s="91"/>
      <c r="F7" s="91"/>
      <c r="G7" s="92"/>
      <c r="H7" s="52"/>
      <c r="I7" s="11"/>
    </row>
    <row r="8" spans="2:9" x14ac:dyDescent="0.25">
      <c r="B8" s="12"/>
      <c r="C8" s="13"/>
      <c r="D8" s="86" t="s">
        <v>2</v>
      </c>
      <c r="E8" s="87"/>
      <c r="F8" s="86" t="s">
        <v>3</v>
      </c>
      <c r="G8" s="88"/>
      <c r="H8" s="53"/>
      <c r="I8" s="11"/>
    </row>
    <row r="9" spans="2:9" x14ac:dyDescent="0.25">
      <c r="B9" s="14"/>
      <c r="C9" s="15"/>
      <c r="D9" s="16"/>
      <c r="E9" s="17"/>
      <c r="F9" s="16"/>
      <c r="G9" s="18"/>
      <c r="H9" s="45"/>
      <c r="I9" s="11"/>
    </row>
    <row r="10" spans="2:9" x14ac:dyDescent="0.25">
      <c r="B10" s="26" t="s">
        <v>36</v>
      </c>
      <c r="C10" s="19" t="s">
        <v>4</v>
      </c>
      <c r="D10" s="20"/>
      <c r="E10" s="21">
        <v>100</v>
      </c>
      <c r="F10" s="20"/>
      <c r="G10" s="22">
        <v>100</v>
      </c>
      <c r="H10" s="48"/>
      <c r="I10" s="11"/>
    </row>
    <row r="11" spans="2:9" x14ac:dyDescent="0.25">
      <c r="B11" s="26"/>
      <c r="C11" s="19"/>
      <c r="D11" s="20"/>
      <c r="E11" s="21"/>
      <c r="F11" s="20"/>
      <c r="G11" s="22"/>
      <c r="H11" s="48"/>
      <c r="I11" s="11"/>
    </row>
    <row r="12" spans="2:9" x14ac:dyDescent="0.25">
      <c r="B12" s="89" t="s">
        <v>37</v>
      </c>
      <c r="C12" s="27" t="s">
        <v>25</v>
      </c>
      <c r="D12" s="28">
        <v>0</v>
      </c>
      <c r="E12" s="21"/>
      <c r="F12" s="28">
        <v>0</v>
      </c>
      <c r="G12" s="22"/>
      <c r="H12" s="48"/>
      <c r="I12" s="11"/>
    </row>
    <row r="13" spans="2:9" x14ac:dyDescent="0.25">
      <c r="B13" s="89"/>
      <c r="C13" s="27" t="s">
        <v>5</v>
      </c>
      <c r="D13" s="28">
        <v>0</v>
      </c>
      <c r="E13" s="21"/>
      <c r="F13" s="28">
        <v>0</v>
      </c>
      <c r="G13" s="22"/>
      <c r="H13" s="48"/>
      <c r="I13" s="11"/>
    </row>
    <row r="14" spans="2:9" x14ac:dyDescent="0.25">
      <c r="B14" s="89"/>
      <c r="C14" s="27" t="s">
        <v>6</v>
      </c>
      <c r="D14" s="28">
        <v>0</v>
      </c>
      <c r="E14" s="21"/>
      <c r="F14" s="28">
        <v>0</v>
      </c>
      <c r="G14" s="22"/>
      <c r="H14" s="48"/>
      <c r="I14" s="11"/>
    </row>
    <row r="15" spans="2:9" x14ac:dyDescent="0.25">
      <c r="B15" s="89"/>
      <c r="C15" s="27" t="s">
        <v>7</v>
      </c>
      <c r="D15" s="28">
        <v>0</v>
      </c>
      <c r="E15" s="21"/>
      <c r="F15" s="28">
        <v>0</v>
      </c>
      <c r="G15" s="22"/>
      <c r="H15" s="48"/>
      <c r="I15" s="11"/>
    </row>
    <row r="16" spans="2:9" x14ac:dyDescent="0.25">
      <c r="B16" s="89"/>
      <c r="C16" s="27" t="s">
        <v>8</v>
      </c>
      <c r="D16" s="28">
        <v>0</v>
      </c>
      <c r="E16" s="21"/>
      <c r="F16" s="28">
        <v>0</v>
      </c>
      <c r="G16" s="22"/>
      <c r="H16" s="48"/>
      <c r="I16" s="11"/>
    </row>
    <row r="17" spans="1:9" x14ac:dyDescent="0.25">
      <c r="B17" s="89"/>
      <c r="C17" s="27" t="s">
        <v>39</v>
      </c>
      <c r="D17" s="28">
        <v>0</v>
      </c>
      <c r="E17" s="21"/>
      <c r="F17" s="28">
        <v>0</v>
      </c>
      <c r="G17" s="22"/>
      <c r="H17" s="48"/>
      <c r="I17" s="11"/>
    </row>
    <row r="18" spans="1:9" x14ac:dyDescent="0.25">
      <c r="B18" s="89"/>
      <c r="C18" s="60" t="s">
        <v>35</v>
      </c>
      <c r="D18" s="28">
        <v>0</v>
      </c>
      <c r="E18" s="21"/>
      <c r="F18" s="28">
        <v>0</v>
      </c>
      <c r="G18" s="22"/>
      <c r="H18" s="48"/>
      <c r="I18" s="11"/>
    </row>
    <row r="19" spans="1:9" x14ac:dyDescent="0.25">
      <c r="B19" s="89"/>
      <c r="C19" s="60" t="s">
        <v>35</v>
      </c>
      <c r="D19" s="28">
        <v>0</v>
      </c>
      <c r="E19" s="21"/>
      <c r="F19" s="28">
        <v>0</v>
      </c>
      <c r="G19" s="22"/>
      <c r="H19" s="48"/>
      <c r="I19" s="11"/>
    </row>
    <row r="20" spans="1:9" x14ac:dyDescent="0.25">
      <c r="B20" s="89"/>
      <c r="C20" s="60" t="s">
        <v>35</v>
      </c>
      <c r="D20" s="28">
        <v>0</v>
      </c>
      <c r="E20" s="21"/>
      <c r="F20" s="28">
        <v>0</v>
      </c>
      <c r="G20" s="22"/>
      <c r="H20" s="48"/>
      <c r="I20" s="11"/>
    </row>
    <row r="21" spans="1:9" x14ac:dyDescent="0.25">
      <c r="B21" s="89"/>
      <c r="C21" s="60" t="s">
        <v>35</v>
      </c>
      <c r="D21" s="28">
        <v>0</v>
      </c>
      <c r="E21" s="21"/>
      <c r="F21" s="28">
        <v>0</v>
      </c>
      <c r="G21" s="22"/>
      <c r="H21" s="48"/>
      <c r="I21" s="11"/>
    </row>
    <row r="22" spans="1:9" x14ac:dyDescent="0.25">
      <c r="B22" s="89"/>
      <c r="C22" s="60" t="s">
        <v>35</v>
      </c>
      <c r="D22" s="28">
        <v>0</v>
      </c>
      <c r="E22" s="21"/>
      <c r="F22" s="28">
        <v>0</v>
      </c>
      <c r="G22" s="22"/>
      <c r="H22" s="48"/>
      <c r="I22" s="11"/>
    </row>
    <row r="23" spans="1:9" x14ac:dyDescent="0.25">
      <c r="B23" s="89"/>
      <c r="C23" s="60" t="s">
        <v>35</v>
      </c>
      <c r="D23" s="23">
        <v>0</v>
      </c>
      <c r="E23" s="21"/>
      <c r="F23" s="23">
        <v>0</v>
      </c>
      <c r="G23" s="22"/>
      <c r="H23" s="48"/>
      <c r="I23" s="11"/>
    </row>
    <row r="24" spans="1:9" x14ac:dyDescent="0.25">
      <c r="B24" s="89"/>
      <c r="C24" s="19"/>
      <c r="D24" s="20">
        <f>SUM(D12:D23)</f>
        <v>0</v>
      </c>
      <c r="E24" s="24">
        <f>(1+D24)*E10</f>
        <v>100</v>
      </c>
      <c r="F24" s="20">
        <f>SUM(F12:F23)</f>
        <v>0</v>
      </c>
      <c r="G24" s="25">
        <f>(1+F24)*G10</f>
        <v>100</v>
      </c>
      <c r="H24" s="54"/>
      <c r="I24" s="11"/>
    </row>
    <row r="25" spans="1:9" x14ac:dyDescent="0.25">
      <c r="B25" s="89"/>
      <c r="C25" s="19"/>
      <c r="D25" s="20"/>
      <c r="E25" s="21"/>
      <c r="G25" s="22"/>
      <c r="H25" s="48"/>
      <c r="I25" s="11"/>
    </row>
    <row r="26" spans="1:9" x14ac:dyDescent="0.25">
      <c r="B26" s="89"/>
      <c r="C26" s="19"/>
      <c r="D26" s="20"/>
      <c r="E26" s="21"/>
      <c r="F26" s="20"/>
      <c r="G26" s="22"/>
      <c r="H26" s="48"/>
      <c r="I26" s="11"/>
    </row>
    <row r="27" spans="1:9" x14ac:dyDescent="0.25">
      <c r="B27" s="89"/>
      <c r="C27" s="19" t="s">
        <v>9</v>
      </c>
      <c r="D27" s="23">
        <v>0</v>
      </c>
      <c r="E27" s="21"/>
      <c r="F27" s="23">
        <v>0</v>
      </c>
      <c r="G27" s="22"/>
      <c r="H27" s="48"/>
      <c r="I27" s="11"/>
    </row>
    <row r="28" spans="1:9" x14ac:dyDescent="0.25">
      <c r="B28" s="29"/>
      <c r="C28" s="19"/>
      <c r="D28" s="20">
        <f>D27</f>
        <v>0</v>
      </c>
      <c r="E28" s="24">
        <f>(1+D28)*E24</f>
        <v>100</v>
      </c>
      <c r="F28" s="20">
        <f>F27</f>
        <v>0</v>
      </c>
      <c r="G28" s="25">
        <f>(1+F28)*G24</f>
        <v>100</v>
      </c>
      <c r="H28" s="54"/>
      <c r="I28" s="11"/>
    </row>
    <row r="29" spans="1:9" x14ac:dyDescent="0.25">
      <c r="B29" s="26"/>
      <c r="C29" s="19"/>
      <c r="D29" s="20"/>
      <c r="E29" s="21"/>
      <c r="F29" s="20"/>
      <c r="G29" s="22"/>
      <c r="H29" s="48"/>
      <c r="I29" s="11"/>
    </row>
    <row r="30" spans="1:9" x14ac:dyDescent="0.25">
      <c r="B30" s="26"/>
      <c r="C30" s="19"/>
      <c r="E30" s="21"/>
      <c r="F30" s="20"/>
      <c r="G30" s="22"/>
      <c r="H30" s="48"/>
      <c r="I30" s="11"/>
    </row>
    <row r="31" spans="1:9" x14ac:dyDescent="0.25">
      <c r="A31" s="5" t="s">
        <v>13</v>
      </c>
      <c r="B31" s="84" t="s">
        <v>38</v>
      </c>
      <c r="C31" s="11" t="s">
        <v>13</v>
      </c>
      <c r="D31" s="28">
        <v>0</v>
      </c>
      <c r="E31" s="21"/>
      <c r="F31" s="28">
        <v>0</v>
      </c>
      <c r="G31" s="22"/>
      <c r="H31" s="48"/>
      <c r="I31" s="11"/>
    </row>
    <row r="32" spans="1:9" x14ac:dyDescent="0.25">
      <c r="A32" s="5" t="s">
        <v>14</v>
      </c>
      <c r="B32" s="84"/>
      <c r="C32" s="11" t="s">
        <v>14</v>
      </c>
      <c r="D32" s="28">
        <v>0</v>
      </c>
      <c r="E32" s="21"/>
      <c r="F32" s="28">
        <v>0</v>
      </c>
      <c r="G32" s="22"/>
      <c r="H32" s="48"/>
      <c r="I32" s="11"/>
    </row>
    <row r="33" spans="1:9" x14ac:dyDescent="0.25">
      <c r="A33" s="5"/>
      <c r="B33" s="84"/>
      <c r="C33" s="11" t="s">
        <v>23</v>
      </c>
      <c r="D33" s="28">
        <v>0</v>
      </c>
      <c r="E33" s="21"/>
      <c r="F33" s="28">
        <v>0</v>
      </c>
      <c r="G33" s="22"/>
      <c r="H33" s="48"/>
      <c r="I33" s="11"/>
    </row>
    <row r="34" spans="1:9" x14ac:dyDescent="0.25">
      <c r="A34" s="5"/>
      <c r="B34" s="84"/>
      <c r="C34" s="11" t="s">
        <v>24</v>
      </c>
      <c r="D34" s="28">
        <v>0</v>
      </c>
      <c r="E34" s="21"/>
      <c r="F34" s="28">
        <v>0</v>
      </c>
      <c r="G34" s="22"/>
      <c r="H34" s="48"/>
      <c r="I34" s="11"/>
    </row>
    <row r="35" spans="1:9" x14ac:dyDescent="0.25">
      <c r="A35" s="5" t="s">
        <v>15</v>
      </c>
      <c r="B35" s="84"/>
      <c r="C35" s="11" t="s">
        <v>15</v>
      </c>
      <c r="D35" s="28">
        <v>0</v>
      </c>
      <c r="E35" s="21"/>
      <c r="F35" s="28">
        <v>0</v>
      </c>
      <c r="G35" s="22"/>
      <c r="H35" s="48"/>
      <c r="I35" s="11"/>
    </row>
    <row r="36" spans="1:9" x14ac:dyDescent="0.25">
      <c r="A36" s="5" t="s">
        <v>16</v>
      </c>
      <c r="B36" s="84"/>
      <c r="C36" s="11" t="s">
        <v>16</v>
      </c>
      <c r="D36" s="28">
        <v>0</v>
      </c>
      <c r="E36" s="21"/>
      <c r="F36" s="28">
        <v>0</v>
      </c>
      <c r="G36" s="22"/>
      <c r="H36" s="48"/>
      <c r="I36" s="11"/>
    </row>
    <row r="37" spans="1:9" x14ac:dyDescent="0.25">
      <c r="A37" s="5" t="s">
        <v>17</v>
      </c>
      <c r="B37" s="84"/>
      <c r="C37" s="11" t="s">
        <v>17</v>
      </c>
      <c r="D37" s="28">
        <v>0</v>
      </c>
      <c r="E37" s="21"/>
      <c r="F37" s="28">
        <v>0</v>
      </c>
      <c r="G37" s="22"/>
      <c r="H37" s="48"/>
      <c r="I37" s="11"/>
    </row>
    <row r="38" spans="1:9" x14ac:dyDescent="0.25">
      <c r="A38" s="5" t="s">
        <v>18</v>
      </c>
      <c r="B38" s="84"/>
      <c r="C38" s="11" t="s">
        <v>18</v>
      </c>
      <c r="D38" s="28">
        <v>0</v>
      </c>
      <c r="E38" s="21"/>
      <c r="F38" s="28">
        <v>0</v>
      </c>
      <c r="G38" s="22"/>
      <c r="H38" s="48"/>
      <c r="I38" s="11"/>
    </row>
    <row r="39" spans="1:9" x14ac:dyDescent="0.25">
      <c r="A39" s="5" t="s">
        <v>10</v>
      </c>
      <c r="B39" s="84"/>
      <c r="C39" s="11" t="s">
        <v>10</v>
      </c>
      <c r="D39" s="28">
        <v>0</v>
      </c>
      <c r="E39" s="21"/>
      <c r="F39" s="28">
        <v>0</v>
      </c>
      <c r="G39" s="22"/>
      <c r="H39" s="48"/>
      <c r="I39" s="11"/>
    </row>
    <row r="40" spans="1:9" x14ac:dyDescent="0.25">
      <c r="A40" s="5" t="s">
        <v>19</v>
      </c>
      <c r="B40" s="84"/>
      <c r="C40" s="11" t="s">
        <v>19</v>
      </c>
      <c r="D40" s="28">
        <v>0</v>
      </c>
      <c r="E40" s="21"/>
      <c r="F40" s="28">
        <v>0</v>
      </c>
      <c r="G40" s="22"/>
      <c r="H40" s="48"/>
      <c r="I40" s="11"/>
    </row>
    <row r="41" spans="1:9" x14ac:dyDescent="0.25">
      <c r="A41" s="5"/>
      <c r="B41" s="84"/>
      <c r="C41" s="11" t="s">
        <v>20</v>
      </c>
      <c r="D41" s="28">
        <v>0</v>
      </c>
      <c r="E41" s="21"/>
      <c r="F41" s="28">
        <v>0</v>
      </c>
      <c r="G41" s="22"/>
      <c r="H41" s="48"/>
      <c r="I41" s="11"/>
    </row>
    <row r="42" spans="1:9" x14ac:dyDescent="0.25">
      <c r="A42" s="5"/>
      <c r="B42" s="84"/>
      <c r="C42" s="60" t="s">
        <v>35</v>
      </c>
      <c r="D42" s="28">
        <v>0</v>
      </c>
      <c r="E42" s="21"/>
      <c r="F42" s="28">
        <v>0</v>
      </c>
      <c r="G42" s="22"/>
      <c r="H42" s="48"/>
      <c r="I42" s="11"/>
    </row>
    <row r="43" spans="1:9" x14ac:dyDescent="0.25">
      <c r="A43" s="5"/>
      <c r="B43" s="84"/>
      <c r="C43" s="60" t="s">
        <v>35</v>
      </c>
      <c r="D43" s="28">
        <v>0</v>
      </c>
      <c r="E43" s="21"/>
      <c r="F43" s="28">
        <v>0</v>
      </c>
      <c r="G43" s="22"/>
      <c r="H43" s="48"/>
      <c r="I43" s="11"/>
    </row>
    <row r="44" spans="1:9" x14ac:dyDescent="0.25">
      <c r="A44" s="5"/>
      <c r="B44" s="84"/>
      <c r="C44" s="60" t="s">
        <v>35</v>
      </c>
      <c r="D44" s="28">
        <v>0</v>
      </c>
      <c r="E44" s="21"/>
      <c r="F44" s="28">
        <v>0</v>
      </c>
      <c r="G44" s="22"/>
      <c r="H44" s="48"/>
      <c r="I44" s="11"/>
    </row>
    <row r="45" spans="1:9" x14ac:dyDescent="0.25">
      <c r="A45" s="5"/>
      <c r="B45" s="84"/>
      <c r="C45" s="60"/>
      <c r="D45" s="28">
        <v>0</v>
      </c>
      <c r="E45" s="21"/>
      <c r="F45" s="28">
        <v>0</v>
      </c>
      <c r="G45" s="22"/>
      <c r="H45" s="48"/>
      <c r="I45" s="11"/>
    </row>
    <row r="46" spans="1:9" x14ac:dyDescent="0.25">
      <c r="A46" s="5"/>
      <c r="B46" s="84"/>
      <c r="C46" s="60" t="s">
        <v>35</v>
      </c>
      <c r="D46" s="28">
        <v>0</v>
      </c>
      <c r="E46" s="21"/>
      <c r="F46" s="28">
        <v>0</v>
      </c>
      <c r="G46" s="22"/>
      <c r="H46" s="48"/>
      <c r="I46" s="11"/>
    </row>
    <row r="47" spans="1:9" x14ac:dyDescent="0.25">
      <c r="A47" s="5" t="s">
        <v>20</v>
      </c>
      <c r="B47" s="84"/>
      <c r="C47" s="60" t="s">
        <v>35</v>
      </c>
      <c r="D47" s="23">
        <v>0</v>
      </c>
      <c r="E47" s="21"/>
      <c r="F47" s="23">
        <v>0</v>
      </c>
      <c r="G47" s="22"/>
      <c r="H47" s="48"/>
      <c r="I47" s="11"/>
    </row>
    <row r="48" spans="1:9" x14ac:dyDescent="0.25">
      <c r="B48" s="84"/>
      <c r="C48" s="11"/>
      <c r="D48" s="20">
        <f>SUM(D31:D47)</f>
        <v>0</v>
      </c>
      <c r="E48" s="24">
        <f>(1+D48)*E28</f>
        <v>100</v>
      </c>
      <c r="F48" s="20">
        <f>SUM(F31:F47)</f>
        <v>0</v>
      </c>
      <c r="G48" s="25">
        <f>(1+F48)*G28</f>
        <v>100</v>
      </c>
      <c r="H48" s="54"/>
      <c r="I48" s="11"/>
    </row>
    <row r="49" spans="2:10" x14ac:dyDescent="0.25">
      <c r="B49" s="30"/>
      <c r="C49" s="19"/>
      <c r="D49" s="20"/>
      <c r="E49" s="21"/>
      <c r="F49" s="20"/>
      <c r="G49" s="22"/>
      <c r="H49" s="48"/>
      <c r="I49" s="11"/>
    </row>
    <row r="50" spans="2:10" x14ac:dyDescent="0.25">
      <c r="B50" s="30"/>
      <c r="C50" s="31" t="s">
        <v>11</v>
      </c>
      <c r="D50" s="32"/>
      <c r="E50" s="33">
        <f>E48</f>
        <v>100</v>
      </c>
      <c r="F50" s="32"/>
      <c r="G50" s="34">
        <f>G48</f>
        <v>100</v>
      </c>
      <c r="H50" s="55"/>
      <c r="I50" s="11"/>
    </row>
    <row r="51" spans="2:10" x14ac:dyDescent="0.25">
      <c r="B51" s="30"/>
      <c r="C51" s="19"/>
      <c r="D51" s="35"/>
      <c r="E51" s="36"/>
      <c r="F51" s="35"/>
      <c r="G51" s="37"/>
      <c r="H51" s="56"/>
      <c r="I51" s="11"/>
    </row>
    <row r="52" spans="2:10" x14ac:dyDescent="0.25">
      <c r="B52" s="30"/>
      <c r="C52" s="27" t="s">
        <v>12</v>
      </c>
      <c r="D52" s="23">
        <v>0</v>
      </c>
      <c r="E52" s="21"/>
      <c r="F52" s="23">
        <v>0</v>
      </c>
      <c r="G52" s="22"/>
      <c r="H52" s="48"/>
      <c r="I52" s="11"/>
    </row>
    <row r="53" spans="2:10" x14ac:dyDescent="0.25">
      <c r="B53" s="38"/>
      <c r="C53" s="19"/>
      <c r="D53" s="20"/>
      <c r="E53" s="21"/>
      <c r="F53" s="20"/>
      <c r="G53" s="22"/>
      <c r="H53" s="48"/>
      <c r="I53" s="49" t="s">
        <v>32</v>
      </c>
      <c r="J53" s="50" t="s">
        <v>33</v>
      </c>
    </row>
    <row r="54" spans="2:10" ht="14.4" thickBot="1" x14ac:dyDescent="0.3">
      <c r="B54" s="39"/>
      <c r="C54" s="40" t="s">
        <v>21</v>
      </c>
      <c r="D54" s="41"/>
      <c r="E54" s="42">
        <f>E50*(1+D52)/100</f>
        <v>1</v>
      </c>
      <c r="F54" s="41"/>
      <c r="G54" s="43">
        <f>G50*(1+F52)/100</f>
        <v>1</v>
      </c>
      <c r="H54" s="57"/>
      <c r="I54" s="51" t="str">
        <f>IF(E54&gt;2.3,"Ongeldige waarde voor Fase A","Geldige waarde voor Fase A")</f>
        <v>Geldige waarde voor Fase A</v>
      </c>
      <c r="J54" s="51" t="str">
        <f>IF(G54&gt;2.3,"Ongeldige waarde voor Fase B","Geldige waarde voor Fase B")</f>
        <v>Geldige waarde voor Fase B</v>
      </c>
    </row>
    <row r="55" spans="2:10" ht="27" customHeight="1" thickBot="1" x14ac:dyDescent="0.3">
      <c r="B55" s="79" t="s">
        <v>22</v>
      </c>
      <c r="C55" s="80"/>
      <c r="D55" s="81">
        <f>((E54*0.5)+(G54*0.5))</f>
        <v>1</v>
      </c>
      <c r="E55" s="82"/>
      <c r="F55" s="82"/>
      <c r="G55" s="83"/>
      <c r="H55" s="47"/>
      <c r="I55" s="46"/>
    </row>
    <row r="56" spans="2:10" ht="27" customHeight="1" thickBot="1" x14ac:dyDescent="0.3">
      <c r="B56" s="96" t="s">
        <v>34</v>
      </c>
      <c r="C56" s="97"/>
      <c r="D56" s="93">
        <f>IF(D55&lt;2,100,IF(D55&gt;2.5,"Ongeldige inschrijving",(0-100)/(2.5-2)*(D55-2.5)))</f>
        <v>100</v>
      </c>
      <c r="E56" s="94"/>
      <c r="F56" s="94"/>
      <c r="G56" s="95"/>
      <c r="H56" s="58"/>
      <c r="I56" s="46"/>
    </row>
    <row r="57" spans="2:10" ht="27.6" customHeight="1" thickBot="1" x14ac:dyDescent="0.3">
      <c r="E57" s="78"/>
      <c r="F57" s="78"/>
      <c r="G57" s="78"/>
      <c r="H57" s="78"/>
      <c r="I57" s="78"/>
    </row>
    <row r="58" spans="2:10" ht="13.95" customHeight="1" x14ac:dyDescent="0.25">
      <c r="B58" s="61" t="s">
        <v>26</v>
      </c>
      <c r="C58" s="62"/>
      <c r="D58" s="67"/>
      <c r="E58" s="68"/>
      <c r="F58" s="68"/>
      <c r="G58" s="69"/>
      <c r="H58" s="59"/>
    </row>
    <row r="59" spans="2:10" ht="13.95" customHeight="1" x14ac:dyDescent="0.25">
      <c r="B59" s="63" t="s">
        <v>27</v>
      </c>
      <c r="C59" s="64"/>
      <c r="D59" s="70"/>
      <c r="E59" s="71"/>
      <c r="F59" s="71"/>
      <c r="G59" s="72"/>
      <c r="H59" s="59"/>
    </row>
    <row r="60" spans="2:10" x14ac:dyDescent="0.25">
      <c r="B60" s="63" t="s">
        <v>28</v>
      </c>
      <c r="C60" s="64"/>
      <c r="D60" s="70"/>
      <c r="E60" s="71"/>
      <c r="F60" s="71"/>
      <c r="G60" s="72"/>
      <c r="H60" s="59"/>
    </row>
    <row r="61" spans="2:10" ht="37.200000000000003" customHeight="1" x14ac:dyDescent="0.25">
      <c r="B61" s="63" t="s">
        <v>29</v>
      </c>
      <c r="C61" s="64"/>
      <c r="D61" s="70"/>
      <c r="E61" s="71"/>
      <c r="F61" s="71"/>
      <c r="G61" s="72"/>
      <c r="H61" s="59"/>
    </row>
    <row r="62" spans="2:10" ht="13.95" customHeight="1" thickBot="1" x14ac:dyDescent="0.3">
      <c r="B62" s="65" t="s">
        <v>30</v>
      </c>
      <c r="C62" s="66"/>
      <c r="D62" s="73"/>
      <c r="E62" s="74"/>
      <c r="F62" s="74"/>
      <c r="G62" s="75"/>
      <c r="H62" s="59"/>
    </row>
  </sheetData>
  <sheetProtection algorithmName="SHA-512" hashValue="+rDnMmnH03HqBqhpPyygQUatjrkhD8vky2wxUuoR5DlFnUHQwDa1ouzdp/smy8JHSlsb8G9mDMDu67KxcFcmdA==" saltValue="Cab7ddNQSFCmcWWFyGCfHw==" spinCount="100000" sheet="1" objects="1" scenarios="1"/>
  <mergeCells count="22">
    <mergeCell ref="B1:F1"/>
    <mergeCell ref="E57:I57"/>
    <mergeCell ref="B55:C55"/>
    <mergeCell ref="D55:G55"/>
    <mergeCell ref="B31:B48"/>
    <mergeCell ref="D5:G5"/>
    <mergeCell ref="D8:E8"/>
    <mergeCell ref="F8:G8"/>
    <mergeCell ref="B12:B27"/>
    <mergeCell ref="B7:G7"/>
    <mergeCell ref="D56:G56"/>
    <mergeCell ref="B56:C56"/>
    <mergeCell ref="D58:G58"/>
    <mergeCell ref="D59:G59"/>
    <mergeCell ref="D60:G60"/>
    <mergeCell ref="D61:G61"/>
    <mergeCell ref="D62:G62"/>
    <mergeCell ref="B58:C58"/>
    <mergeCell ref="B59:C59"/>
    <mergeCell ref="B60:C60"/>
    <mergeCell ref="B61:C61"/>
    <mergeCell ref="B62:C6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6463D38CECEF4EB943A464E31D1127" ma:contentTypeVersion="2" ma:contentTypeDescription="Een nieuw document maken." ma:contentTypeScope="" ma:versionID="ab5e6687cad402d150fbf3b108cf3019">
  <xsd:schema xmlns:xsd="http://www.w3.org/2001/XMLSchema" xmlns:xs="http://www.w3.org/2001/XMLSchema" xmlns:p="http://schemas.microsoft.com/office/2006/metadata/properties" xmlns:ns2="291b223b-3b5e-42c7-94fe-e46ed6ff49ea" targetNamespace="http://schemas.microsoft.com/office/2006/metadata/properties" ma:root="true" ma:fieldsID="c3bb4e9e1665eb216ef690ab7b3de6a9" ns2:_="">
    <xsd:import namespace="291b223b-3b5e-42c7-94fe-e46ed6ff49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b223b-3b5e-42c7-94fe-e46ed6ff49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35AE2C-A84B-499F-87C1-EBF6F1E313AC}">
  <ds:schemaRefs>
    <ds:schemaRef ds:uri="http://schemas.microsoft.com/office/2006/documentManagement/types"/>
    <ds:schemaRef ds:uri="http://www.w3.org/XML/1998/namespace"/>
    <ds:schemaRef ds:uri="http://purl.org/dc/terms/"/>
    <ds:schemaRef ds:uri="291b223b-3b5e-42c7-94fe-e46ed6ff49ea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6E70C46-0E36-479F-82B4-28FBA31D09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7C915D-4DFA-4586-B993-5E63B98224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1b223b-3b5e-42c7-94fe-e46ed6ff49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Omrekenfactor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Luuk van Wingerden</dc:creator>
  <cp:keywords/>
  <dc:description/>
  <cp:lastModifiedBy>Luuk van Wingerden</cp:lastModifiedBy>
  <cp:revision/>
  <dcterms:created xsi:type="dcterms:W3CDTF">2019-03-13T06:50:48Z</dcterms:created>
  <dcterms:modified xsi:type="dcterms:W3CDTF">2026-01-16T16:15:59Z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0x010100B66463D38CECEF4EB943A464E31D1127</vt:lpwstr>
  </property>
</Properties>
</file>