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frd.shsdir.nl\orgData\BZK\RIS\Inkoopdoss\VWS\EA\201865006.010.004 - Customer Service Platform CIBG\04. NvI\04 Definitief\NvI 2\Verduidelijkende vragen\"/>
    </mc:Choice>
  </mc:AlternateContent>
  <xr:revisionPtr revIDLastSave="0" documentId="13_ncr:1_{0E99969B-99EF-4F05-B678-F635E51A50E9}" xr6:coauthVersionLast="47" xr6:coauthVersionMax="47" xr10:uidLastSave="{00000000-0000-0000-0000-000000000000}"/>
  <bookViews>
    <workbookView xWindow="-120" yWindow="-120" windowWidth="29040" windowHeight="15720" xr2:uid="{D9F5EECE-6BD5-46C8-B0B3-C8821F64597B}"/>
  </bookViews>
  <sheets>
    <sheet name="1. Toelichting" sheetId="1" r:id="rId1"/>
    <sheet name="2. Business" sheetId="8" r:id="rId2"/>
    <sheet name="3. Functioneel beheer" sheetId="9" r:id="rId3"/>
    <sheet name="4. Security en Privacy" sheetId="10" r:id="rId4"/>
  </sheets>
  <definedNames>
    <definedName name="_Toc159425812" localSheetId="1">'2. Business'!#REF!</definedName>
    <definedName name="_Toc159425812" localSheetId="2">'3. Functioneel beheer'!#REF!</definedName>
    <definedName name="_Toc159425812" localSheetId="3">'4. Security en Privacy'!#REF!</definedName>
    <definedName name="_Toc159579569" localSheetId="1">'2. Business'!$A$10</definedName>
    <definedName name="_Toc159579569" localSheetId="2">'3. Functioneel beheer'!$A$8</definedName>
    <definedName name="_Toc159579569" localSheetId="3">'4. Security en Privacy'!$A$8</definedName>
    <definedName name="_Toc159579570" localSheetId="1">'2. Business'!#REF!</definedName>
    <definedName name="_Toc159579570" localSheetId="2">'3. Functioneel beheer'!#REF!</definedName>
    <definedName name="_Toc159579570" localSheetId="3">'4. Security en Privacy'!#REF!</definedName>
    <definedName name="_Toc159579571" localSheetId="1">'2. Business'!$A$156</definedName>
    <definedName name="_Toc159579571" localSheetId="2">'3. Functioneel beheer'!$A$21</definedName>
    <definedName name="_Toc159579571" localSheetId="3">'4. Security en Privacy'!$A$21</definedName>
    <definedName name="_Toc159579572" localSheetId="1">'2. Business'!$A$169</definedName>
    <definedName name="_Toc159579572" localSheetId="2">'3. Functioneel beheer'!$A$34</definedName>
    <definedName name="_Toc159579572" localSheetId="3">'4. Security en Privacy'!$A$34</definedName>
    <definedName name="_Toc159579573" localSheetId="1">'2. Business'!$A$171</definedName>
    <definedName name="_Toc159579573" localSheetId="2">'3. Functioneel beheer'!$A$35</definedName>
    <definedName name="_Toc159579573" localSheetId="3">'4. Security en Privacy'!$A$36</definedName>
    <definedName name="_Toc159579574" localSheetId="1">'2. Business'!$A$418</definedName>
    <definedName name="_Toc159579574" localSheetId="2">'3. Functioneel beheer'!$A$50</definedName>
    <definedName name="_Toc159579574" localSheetId="3">'4. Security en Privacy'!$A$51</definedName>
    <definedName name="_Toc159579575" localSheetId="1">'2. Business'!$A$422</definedName>
    <definedName name="_Toc159579575" localSheetId="2">'3. Functioneel beheer'!$A$54</definedName>
    <definedName name="_Toc159579575" localSheetId="3">'4. Security en Privacy'!#REF!</definedName>
    <definedName name="_Toc159579576" localSheetId="1">'2. Business'!$A$430</definedName>
    <definedName name="_Toc159579576" localSheetId="2">'3. Functioneel beheer'!$A$62</definedName>
    <definedName name="_Toc159579576" localSheetId="3">'4. Security en Privacy'!#REF!</definedName>
    <definedName name="_Toc159579577" localSheetId="1">'2. Business'!$A$439</definedName>
    <definedName name="_Toc159579577" localSheetId="2">'3. Functioneel beheer'!$A$71</definedName>
    <definedName name="_Toc159579577" localSheetId="3">'4. Security en Privacy'!#REF!</definedName>
    <definedName name="_Toc159579578" localSheetId="1">'2. Business'!#REF!</definedName>
    <definedName name="_Toc159579578" localSheetId="2">'3. Functioneel beheer'!#REF!</definedName>
    <definedName name="_Toc159579578" localSheetId="3">'4. Security en Privacy'!#REF!</definedName>
    <definedName name="_Toc159579579" localSheetId="1">'2. Business'!#REF!</definedName>
    <definedName name="_Toc159579579" localSheetId="2">'3. Functioneel beheer'!#REF!</definedName>
    <definedName name="_Toc159579579" localSheetId="3">'4. Security en Privacy'!#REF!</definedName>
    <definedName name="_Toc159579580" localSheetId="1">'2. Business'!#REF!</definedName>
    <definedName name="_Toc159579580" localSheetId="2">'3. Functioneel beheer'!#REF!</definedName>
    <definedName name="_Toc159579580" localSheetId="3">'4. Security en Privacy'!#REF!</definedName>
    <definedName name="_Toc159579581" localSheetId="1">'2. Business'!#REF!</definedName>
    <definedName name="_Toc159579581" localSheetId="2">'3. Functioneel beheer'!#REF!</definedName>
    <definedName name="_Toc159579581" localSheetId="3">'4. Security en Privacy'!#REF!</definedName>
    <definedName name="_Toc159579582" localSheetId="1">'2. Business'!#REF!</definedName>
    <definedName name="_Toc159579582" localSheetId="2">'3. Functioneel beheer'!#REF!</definedName>
    <definedName name="_Toc159579582" localSheetId="3">'4. Security en Privacy'!#REF!</definedName>
    <definedName name="_Toc159579583" localSheetId="1">'2. Business'!#REF!</definedName>
    <definedName name="_Toc159579583" localSheetId="2">'3. Functioneel beheer'!#REF!</definedName>
    <definedName name="_Toc159579583" localSheetId="3">'4. Security en Privacy'!#REF!</definedName>
    <definedName name="_Toc159579584" localSheetId="1">'2. Business'!#REF!</definedName>
    <definedName name="_Toc159579584" localSheetId="2">'3. Functioneel beheer'!#REF!</definedName>
    <definedName name="_Toc159579584" localSheetId="3">'4. Security en Privacy'!#REF!</definedName>
    <definedName name="_Toc159579585" localSheetId="1">'2. Business'!#REF!</definedName>
    <definedName name="_Toc159579585" localSheetId="2">'3. Functioneel beheer'!#REF!</definedName>
    <definedName name="_Toc159579585" localSheetId="3">'4. Security en Privacy'!#REF!</definedName>
    <definedName name="_Toc159579586" localSheetId="1">'2. Business'!#REF!</definedName>
    <definedName name="_Toc159579586" localSheetId="2">'3. Functioneel beheer'!#REF!</definedName>
    <definedName name="_Toc159579586" localSheetId="3">'4. Security en Privacy'!#REF!</definedName>
    <definedName name="_Toc159579587" localSheetId="1">'2. Business'!#REF!</definedName>
    <definedName name="_Toc159579587" localSheetId="2">'3. Functioneel beheer'!#REF!</definedName>
    <definedName name="_Toc159579587" localSheetId="3">'4. Security en Privacy'!#REF!</definedName>
    <definedName name="_Toc159579588" localSheetId="1">'2. Business'!#REF!</definedName>
    <definedName name="_Toc159579588" localSheetId="2">'3. Functioneel beheer'!#REF!</definedName>
    <definedName name="_Toc159579588" localSheetId="3">'4. Security en Privacy'!#REF!</definedName>
    <definedName name="_Toc159579589" localSheetId="1">'2. Business'!#REF!</definedName>
    <definedName name="_Toc159579589" localSheetId="2">'3. Functioneel beheer'!#REF!</definedName>
    <definedName name="_Toc159579589" localSheetId="3">'4. Security en Privacy'!#REF!</definedName>
    <definedName name="_Toc159579590" localSheetId="1">'2. Business'!#REF!</definedName>
    <definedName name="_Toc159579590" localSheetId="2">'3. Functioneel beheer'!#REF!</definedName>
    <definedName name="_Toc159579590" localSheetId="3">'4. Security en Privacy'!#REF!</definedName>
    <definedName name="_Toc159579591" localSheetId="1">'2. Business'!#REF!</definedName>
    <definedName name="_Toc159579591" localSheetId="2">'3. Functioneel beheer'!#REF!</definedName>
    <definedName name="_Toc159579591" localSheetId="3">'4. Security en Privacy'!#REF!</definedName>
    <definedName name="_Toc159579592" localSheetId="1">'2. Business'!#REF!</definedName>
    <definedName name="_Toc159579592" localSheetId="2">'3. Functioneel beheer'!#REF!</definedName>
    <definedName name="_Toc159579592" localSheetId="3">'4. Security en Privacy'!#REF!</definedName>
    <definedName name="_Toc159579593" localSheetId="1">'2. Business'!#REF!</definedName>
    <definedName name="_Toc159579593" localSheetId="2">'3. Functioneel beheer'!#REF!</definedName>
    <definedName name="_Toc159579593" localSheetId="3">'4. Security en Privacy'!#REF!</definedName>
    <definedName name="_Toc159579594" localSheetId="1">'2. Business'!#REF!</definedName>
    <definedName name="_Toc159579594" localSheetId="2">'3. Functioneel beheer'!#REF!</definedName>
    <definedName name="_Toc159579594" localSheetId="3">'4. Security en Privacy'!#REF!</definedName>
    <definedName name="_Toc159579595" localSheetId="1">'2. Business'!#REF!</definedName>
    <definedName name="_Toc159579595" localSheetId="2">'3. Functioneel beheer'!#REF!</definedName>
    <definedName name="_Toc159579595" localSheetId="3">'4. Security en Privacy'!#REF!</definedName>
    <definedName name="_Toc159579596" localSheetId="1">'2. Business'!#REF!</definedName>
    <definedName name="_Toc159579596" localSheetId="2">'3. Functioneel beheer'!#REF!</definedName>
    <definedName name="_Toc159579596" localSheetId="3">'4. Security en Privacy'!#REF!</definedName>
    <definedName name="_Toc159579597" localSheetId="1">'2. Business'!#REF!</definedName>
    <definedName name="_Toc159579597" localSheetId="2">'3. Functioneel beheer'!#REF!</definedName>
    <definedName name="_Toc159579597" localSheetId="3">'4. Security en Privacy'!#REF!</definedName>
    <definedName name="_Toc159579598" localSheetId="1">'2. Business'!#REF!</definedName>
    <definedName name="_Toc159579598" localSheetId="2">'3. Functioneel beheer'!#REF!</definedName>
    <definedName name="_Toc159579598" localSheetId="3">'4. Security en Privacy'!#REF!</definedName>
    <definedName name="_Toc159579599" localSheetId="1">'2. Business'!#REF!</definedName>
    <definedName name="_Toc159579599" localSheetId="2">'3. Functioneel beheer'!#REF!</definedName>
    <definedName name="_Toc159579599" localSheetId="3">'4. Security en Privacy'!#REF!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 i="8" l="1"/>
  <c r="I1" i="8"/>
  <c r="I2" i="8"/>
  <c r="H54" i="10"/>
  <c r="H53" i="10"/>
  <c r="H52" i="10"/>
  <c r="H51" i="10"/>
  <c r="H50" i="10"/>
  <c r="H49" i="10"/>
  <c r="H48" i="10"/>
  <c r="H47" i="10"/>
  <c r="H46" i="10"/>
  <c r="H45" i="10"/>
  <c r="H44" i="10"/>
  <c r="H43" i="10"/>
  <c r="H42" i="10"/>
  <c r="H41" i="10"/>
  <c r="H40" i="10"/>
  <c r="H39" i="10"/>
  <c r="H38" i="10"/>
  <c r="H37" i="10"/>
  <c r="H36" i="10"/>
  <c r="H35" i="10"/>
  <c r="H34" i="10"/>
  <c r="H33" i="10"/>
  <c r="H32" i="10"/>
  <c r="H31" i="10"/>
  <c r="H30" i="10"/>
  <c r="H29" i="10"/>
  <c r="H28" i="10"/>
  <c r="H27" i="10"/>
  <c r="H26" i="10"/>
  <c r="H25" i="10"/>
  <c r="H24" i="10"/>
  <c r="H23" i="10"/>
  <c r="H22" i="10"/>
  <c r="H21" i="10"/>
  <c r="H20" i="10"/>
  <c r="H19" i="10"/>
  <c r="H18" i="10"/>
  <c r="H17" i="10"/>
  <c r="H16" i="10"/>
  <c r="H15" i="10"/>
  <c r="G4" i="10"/>
  <c r="F4" i="10"/>
  <c r="F2" i="10"/>
  <c r="F1" i="10"/>
  <c r="F6" i="10" s="1"/>
  <c r="L158" i="9"/>
  <c r="L157" i="9"/>
  <c r="L156" i="9"/>
  <c r="L155" i="9"/>
  <c r="L154" i="9"/>
  <c r="L153" i="9"/>
  <c r="L150" i="9"/>
  <c r="L149" i="9"/>
  <c r="L148" i="9"/>
  <c r="L147" i="9"/>
  <c r="L146" i="9"/>
  <c r="L145" i="9"/>
  <c r="L144" i="9"/>
  <c r="L143" i="9"/>
  <c r="L142" i="9"/>
  <c r="L141" i="9"/>
  <c r="L140" i="9"/>
  <c r="L139" i="9"/>
  <c r="L138" i="9"/>
  <c r="L137" i="9"/>
  <c r="L136" i="9"/>
  <c r="L135" i="9"/>
  <c r="L134" i="9"/>
  <c r="L133" i="9"/>
  <c r="L132" i="9"/>
  <c r="L131" i="9"/>
  <c r="L130" i="9"/>
  <c r="L129" i="9"/>
  <c r="L128" i="9"/>
  <c r="L127" i="9"/>
  <c r="L126" i="9"/>
  <c r="L125" i="9"/>
  <c r="L124" i="9"/>
  <c r="L123" i="9"/>
  <c r="L122" i="9"/>
  <c r="L121" i="9"/>
  <c r="L120" i="9"/>
  <c r="L119" i="9"/>
  <c r="L118" i="9"/>
  <c r="L117" i="9"/>
  <c r="L116" i="9"/>
  <c r="L115" i="9"/>
  <c r="L114" i="9"/>
  <c r="L113" i="9"/>
  <c r="L112" i="9"/>
  <c r="L111" i="9"/>
  <c r="L110" i="9"/>
  <c r="L109" i="9"/>
  <c r="L108" i="9"/>
  <c r="L107" i="9"/>
  <c r="L106" i="9"/>
  <c r="L105" i="9"/>
  <c r="L104" i="9"/>
  <c r="L103" i="9"/>
  <c r="L102" i="9"/>
  <c r="L101" i="9"/>
  <c r="L100" i="9"/>
  <c r="L99" i="9"/>
  <c r="L98" i="9"/>
  <c r="L97" i="9"/>
  <c r="L96" i="9"/>
  <c r="L95" i="9"/>
  <c r="L94" i="9"/>
  <c r="L93" i="9"/>
  <c r="L92" i="9"/>
  <c r="L91" i="9"/>
  <c r="L90" i="9"/>
  <c r="L89" i="9"/>
  <c r="L88" i="9"/>
  <c r="L87" i="9"/>
  <c r="L86" i="9"/>
  <c r="L85" i="9"/>
  <c r="L84" i="9"/>
  <c r="L83" i="9"/>
  <c r="L82" i="9"/>
  <c r="L81" i="9"/>
  <c r="L80" i="9"/>
  <c r="L79" i="9"/>
  <c r="L78" i="9"/>
  <c r="L77" i="9"/>
  <c r="L76" i="9"/>
  <c r="L75" i="9"/>
  <c r="L74" i="9"/>
  <c r="L73" i="9"/>
  <c r="L72" i="9"/>
  <c r="L71" i="9"/>
  <c r="L70" i="9"/>
  <c r="L69" i="9"/>
  <c r="L68" i="9"/>
  <c r="L67" i="9"/>
  <c r="L66" i="9"/>
  <c r="L65" i="9"/>
  <c r="L64" i="9"/>
  <c r="L63" i="9"/>
  <c r="L62" i="9"/>
  <c r="L61" i="9"/>
  <c r="L60" i="9"/>
  <c r="L59" i="9"/>
  <c r="L58" i="9"/>
  <c r="L57" i="9"/>
  <c r="L56" i="9"/>
  <c r="L55" i="9"/>
  <c r="L54" i="9"/>
  <c r="L53" i="9"/>
  <c r="L52" i="9"/>
  <c r="L51" i="9"/>
  <c r="L50" i="9"/>
  <c r="L49" i="9"/>
  <c r="L48" i="9"/>
  <c r="L47" i="9"/>
  <c r="L46" i="9"/>
  <c r="L45" i="9"/>
  <c r="L44" i="9"/>
  <c r="L43" i="9"/>
  <c r="L42" i="9"/>
  <c r="L41" i="9"/>
  <c r="L40" i="9"/>
  <c r="L39" i="9"/>
  <c r="L38" i="9"/>
  <c r="L37" i="9"/>
  <c r="L36" i="9"/>
  <c r="L35" i="9"/>
  <c r="L34" i="9"/>
  <c r="L33" i="9"/>
  <c r="L32" i="9"/>
  <c r="L31" i="9"/>
  <c r="L30" i="9"/>
  <c r="L29" i="9"/>
  <c r="L28" i="9"/>
  <c r="L27" i="9"/>
  <c r="L26" i="9"/>
  <c r="L25" i="9"/>
  <c r="L24" i="9"/>
  <c r="L23" i="9"/>
  <c r="L22" i="9"/>
  <c r="L21" i="9"/>
  <c r="L20" i="9"/>
  <c r="L19" i="9"/>
  <c r="L18" i="9"/>
  <c r="L17" i="9"/>
  <c r="L16" i="9"/>
  <c r="K4" i="9"/>
  <c r="J4" i="9"/>
  <c r="I4" i="9"/>
  <c r="I7" i="9" s="1"/>
  <c r="I2" i="9"/>
  <c r="I1" i="9"/>
  <c r="I6" i="9" s="1"/>
  <c r="L409" i="8"/>
  <c r="L376" i="8"/>
  <c r="L377" i="8"/>
  <c r="L378" i="8"/>
  <c r="L379" i="8"/>
  <c r="L380" i="8"/>
  <c r="L381" i="8"/>
  <c r="L382" i="8"/>
  <c r="L383" i="8"/>
  <c r="L384" i="8"/>
  <c r="L385" i="8"/>
  <c r="L386" i="8"/>
  <c r="L387" i="8"/>
  <c r="L388" i="8"/>
  <c r="L389" i="8"/>
  <c r="L390" i="8"/>
  <c r="L391" i="8"/>
  <c r="L392" i="8"/>
  <c r="L393" i="8"/>
  <c r="L394" i="8"/>
  <c r="L395" i="8"/>
  <c r="L396" i="8"/>
  <c r="L397" i="8"/>
  <c r="L398" i="8"/>
  <c r="L317" i="8"/>
  <c r="L318" i="8"/>
  <c r="L319" i="8"/>
  <c r="L320" i="8"/>
  <c r="L321" i="8"/>
  <c r="L322" i="8"/>
  <c r="L323" i="8"/>
  <c r="L324" i="8"/>
  <c r="L325" i="8"/>
  <c r="L326" i="8"/>
  <c r="L327" i="8"/>
  <c r="L328" i="8"/>
  <c r="L329" i="8"/>
  <c r="L330" i="8"/>
  <c r="L331" i="8"/>
  <c r="L332" i="8"/>
  <c r="L333" i="8"/>
  <c r="L334" i="8"/>
  <c r="L335" i="8"/>
  <c r="L336" i="8"/>
  <c r="L337" i="8"/>
  <c r="L338" i="8"/>
  <c r="L339" i="8"/>
  <c r="L340" i="8"/>
  <c r="L341" i="8"/>
  <c r="L342" i="8"/>
  <c r="L343" i="8"/>
  <c r="L344" i="8"/>
  <c r="L345" i="8"/>
  <c r="L347" i="8"/>
  <c r="L348" i="8"/>
  <c r="L349" i="8"/>
  <c r="L350" i="8"/>
  <c r="L351" i="8"/>
  <c r="L352" i="8"/>
  <c r="L353" i="8"/>
  <c r="L354" i="8"/>
  <c r="L356" i="8"/>
  <c r="L357" i="8"/>
  <c r="L358" i="8"/>
  <c r="L359" i="8"/>
  <c r="L360" i="8"/>
  <c r="L361" i="8"/>
  <c r="L362" i="8"/>
  <c r="L363" i="8"/>
  <c r="L364" i="8"/>
  <c r="L365" i="8"/>
  <c r="L366" i="8"/>
  <c r="L367" i="8"/>
  <c r="L368" i="8"/>
  <c r="L369" i="8"/>
  <c r="L370" i="8"/>
  <c r="L371" i="8"/>
  <c r="L286" i="8"/>
  <c r="L287" i="8"/>
  <c r="L288" i="8"/>
  <c r="L289" i="8"/>
  <c r="L290" i="8"/>
  <c r="L291" i="8"/>
  <c r="L292" i="8"/>
  <c r="L293" i="8"/>
  <c r="L294" i="8"/>
  <c r="L295" i="8"/>
  <c r="L296" i="8"/>
  <c r="L297" i="8"/>
  <c r="L298" i="8"/>
  <c r="L299" i="8"/>
  <c r="L300" i="8"/>
  <c r="L301" i="8"/>
  <c r="L302" i="8"/>
  <c r="L303" i="8"/>
  <c r="L304" i="8"/>
  <c r="L305" i="8"/>
  <c r="L306" i="8"/>
  <c r="L307" i="8"/>
  <c r="L308" i="8"/>
  <c r="L309" i="8"/>
  <c r="L310" i="8"/>
  <c r="L311" i="8"/>
  <c r="L312" i="8"/>
  <c r="L313" i="8"/>
  <c r="L314" i="8"/>
  <c r="L315" i="8"/>
  <c r="L372" i="8"/>
  <c r="L373" i="8"/>
  <c r="L374" i="8"/>
  <c r="L375" i="8"/>
  <c r="L399" i="8"/>
  <c r="L400" i="8"/>
  <c r="L401" i="8"/>
  <c r="L402" i="8"/>
  <c r="L242" i="8"/>
  <c r="L243" i="8"/>
  <c r="L244" i="8"/>
  <c r="L245" i="8"/>
  <c r="L246" i="8"/>
  <c r="L247" i="8"/>
  <c r="L248" i="8"/>
  <c r="L249" i="8"/>
  <c r="L250" i="8"/>
  <c r="L251" i="8"/>
  <c r="L252" i="8"/>
  <c r="L253" i="8"/>
  <c r="L254" i="8"/>
  <c r="L255" i="8"/>
  <c r="L256" i="8"/>
  <c r="L257" i="8"/>
  <c r="L258" i="8"/>
  <c r="L259" i="8"/>
  <c r="L260" i="8"/>
  <c r="L261" i="8"/>
  <c r="L262" i="8"/>
  <c r="L263" i="8"/>
  <c r="L265" i="8"/>
  <c r="L266" i="8"/>
  <c r="L267" i="8"/>
  <c r="L268" i="8"/>
  <c r="L269" i="8"/>
  <c r="L270" i="8"/>
  <c r="L271" i="8"/>
  <c r="L272" i="8"/>
  <c r="L273" i="8"/>
  <c r="L274" i="8"/>
  <c r="L275" i="8"/>
  <c r="L276" i="8"/>
  <c r="L277" i="8"/>
  <c r="L278" i="8"/>
  <c r="L279" i="8"/>
  <c r="L280" i="8"/>
  <c r="L281" i="8"/>
  <c r="L282" i="8"/>
  <c r="L283" i="8"/>
  <c r="L284" i="8"/>
  <c r="L403" i="8"/>
  <c r="L404" i="8"/>
  <c r="L405" i="8"/>
  <c r="L406" i="8"/>
  <c r="L407" i="8"/>
  <c r="L408" i="8"/>
  <c r="L241" i="8"/>
  <c r="L213" i="8"/>
  <c r="L214" i="8"/>
  <c r="L215" i="8"/>
  <c r="L216" i="8"/>
  <c r="L217" i="8"/>
  <c r="L218" i="8"/>
  <c r="L219" i="8"/>
  <c r="L220" i="8"/>
  <c r="L221" i="8"/>
  <c r="L222" i="8"/>
  <c r="L223" i="8"/>
  <c r="L224" i="8"/>
  <c r="L225" i="8"/>
  <c r="L226" i="8"/>
  <c r="L227" i="8"/>
  <c r="L228" i="8"/>
  <c r="L229" i="8"/>
  <c r="L230" i="8"/>
  <c r="L231" i="8"/>
  <c r="L232" i="8"/>
  <c r="L233" i="8"/>
  <c r="L234" i="8"/>
  <c r="L235" i="8"/>
  <c r="L236" i="8"/>
  <c r="L237" i="8"/>
  <c r="L238" i="8"/>
  <c r="L239" i="8"/>
  <c r="L174" i="8"/>
  <c r="L175" i="8"/>
  <c r="L176" i="8"/>
  <c r="L177" i="8"/>
  <c r="L178" i="8"/>
  <c r="L179" i="8"/>
  <c r="L180" i="8"/>
  <c r="L181" i="8"/>
  <c r="L182" i="8"/>
  <c r="L183" i="8"/>
  <c r="L184" i="8"/>
  <c r="L185" i="8"/>
  <c r="L186" i="8"/>
  <c r="L187" i="8"/>
  <c r="L188" i="8"/>
  <c r="L189" i="8"/>
  <c r="L190" i="8"/>
  <c r="L191" i="8"/>
  <c r="L192" i="8"/>
  <c r="L194" i="8"/>
  <c r="L195" i="8"/>
  <c r="L196" i="8"/>
  <c r="L197" i="8"/>
  <c r="L198" i="8"/>
  <c r="L199" i="8"/>
  <c r="L200" i="8"/>
  <c r="L201" i="8"/>
  <c r="L202" i="8"/>
  <c r="L203" i="8"/>
  <c r="L204" i="8"/>
  <c r="L205" i="8"/>
  <c r="L206" i="8"/>
  <c r="L207" i="8"/>
  <c r="L208" i="8"/>
  <c r="L209" i="8"/>
  <c r="L210" i="8"/>
  <c r="L211" i="8"/>
  <c r="L212" i="8"/>
  <c r="L173" i="8"/>
  <c r="L148" i="8"/>
  <c r="L77" i="8"/>
  <c r="L78" i="8"/>
  <c r="L79" i="8"/>
  <c r="L80" i="8"/>
  <c r="L81" i="8"/>
  <c r="L82" i="8"/>
  <c r="L83" i="8"/>
  <c r="L84" i="8"/>
  <c r="L85" i="8"/>
  <c r="L86" i="8"/>
  <c r="L87" i="8"/>
  <c r="L88" i="8"/>
  <c r="L89" i="8"/>
  <c r="L90" i="8"/>
  <c r="L91" i="8"/>
  <c r="L92" i="8"/>
  <c r="L93" i="8"/>
  <c r="L94" i="8"/>
  <c r="L95" i="8"/>
  <c r="L96" i="8"/>
  <c r="L97" i="8"/>
  <c r="L98" i="8"/>
  <c r="L99" i="8"/>
  <c r="L100" i="8"/>
  <c r="L101" i="8"/>
  <c r="L102" i="8"/>
  <c r="L103" i="8"/>
  <c r="L104" i="8"/>
  <c r="L105" i="8"/>
  <c r="L106" i="8"/>
  <c r="L107" i="8"/>
  <c r="L108" i="8"/>
  <c r="L109" i="8"/>
  <c r="L110" i="8"/>
  <c r="L111" i="8"/>
  <c r="L112" i="8"/>
  <c r="L113" i="8"/>
  <c r="L114" i="8"/>
  <c r="L115" i="8"/>
  <c r="L116" i="8"/>
  <c r="L117" i="8"/>
  <c r="L118" i="8"/>
  <c r="L119" i="8"/>
  <c r="L120" i="8"/>
  <c r="L121" i="8"/>
  <c r="L122" i="8"/>
  <c r="L123" i="8"/>
  <c r="L124" i="8"/>
  <c r="L125" i="8"/>
  <c r="L126" i="8"/>
  <c r="L127" i="8"/>
  <c r="L128" i="8"/>
  <c r="L129" i="8"/>
  <c r="L130" i="8"/>
  <c r="L131" i="8"/>
  <c r="L132" i="8"/>
  <c r="L133" i="8"/>
  <c r="L134" i="8"/>
  <c r="L135" i="8"/>
  <c r="L136" i="8"/>
  <c r="L137" i="8"/>
  <c r="L138" i="8"/>
  <c r="L139" i="8"/>
  <c r="L140" i="8"/>
  <c r="L141" i="8"/>
  <c r="L142" i="8"/>
  <c r="L143" i="8"/>
  <c r="L144" i="8"/>
  <c r="L145" i="8"/>
  <c r="L146" i="8"/>
  <c r="L149" i="8"/>
  <c r="L150" i="8"/>
  <c r="L151" i="8"/>
  <c r="L152" i="8"/>
  <c r="L153" i="8"/>
  <c r="L154" i="8"/>
  <c r="L155" i="8"/>
  <c r="L156" i="8"/>
  <c r="L157" i="8"/>
  <c r="L158" i="8"/>
  <c r="L160" i="8"/>
  <c r="L161" i="8"/>
  <c r="L162" i="8"/>
  <c r="L163" i="8"/>
  <c r="L164" i="8"/>
  <c r="L165" i="8"/>
  <c r="L166" i="8"/>
  <c r="L167" i="8"/>
  <c r="L168" i="8"/>
  <c r="L169" i="8"/>
  <c r="L76" i="8"/>
  <c r="L72" i="8"/>
  <c r="L20" i="8"/>
  <c r="L21" i="8"/>
  <c r="L22" i="8"/>
  <c r="L23" i="8"/>
  <c r="L24" i="8"/>
  <c r="L25" i="8"/>
  <c r="L26" i="8"/>
  <c r="L27" i="8"/>
  <c r="L28" i="8"/>
  <c r="L29" i="8"/>
  <c r="L30" i="8"/>
  <c r="L31" i="8"/>
  <c r="L32" i="8"/>
  <c r="L33" i="8"/>
  <c r="L34" i="8"/>
  <c r="L35" i="8"/>
  <c r="L36" i="8"/>
  <c r="L37" i="8"/>
  <c r="L38" i="8"/>
  <c r="L39" i="8"/>
  <c r="L40" i="8"/>
  <c r="L41" i="8"/>
  <c r="L42" i="8"/>
  <c r="L43" i="8"/>
  <c r="L44" i="8"/>
  <c r="L45" i="8"/>
  <c r="L46" i="8"/>
  <c r="L47" i="8"/>
  <c r="L48" i="8"/>
  <c r="L49" i="8"/>
  <c r="L50" i="8"/>
  <c r="L51" i="8"/>
  <c r="L52" i="8"/>
  <c r="L53" i="8"/>
  <c r="L54" i="8"/>
  <c r="L55" i="8"/>
  <c r="L56" i="8"/>
  <c r="L57" i="8"/>
  <c r="L58" i="8"/>
  <c r="L59" i="8"/>
  <c r="L60" i="8"/>
  <c r="L61" i="8"/>
  <c r="L62" i="8"/>
  <c r="L63" i="8"/>
  <c r="L64" i="8"/>
  <c r="L65" i="8"/>
  <c r="L66" i="8"/>
  <c r="L67" i="8"/>
  <c r="L68" i="8"/>
  <c r="L69" i="8"/>
  <c r="L70" i="8"/>
  <c r="L71" i="8"/>
  <c r="L171" i="8"/>
  <c r="L170" i="8"/>
  <c r="L74" i="8"/>
  <c r="L73" i="8"/>
  <c r="L19" i="8"/>
  <c r="L18" i="8"/>
  <c r="L17" i="8"/>
  <c r="L16" i="8"/>
  <c r="K4" i="8"/>
  <c r="J4" i="8"/>
  <c r="I7" i="8" s="1"/>
  <c r="F7" i="10"/>
  <c r="I6" i="8" l="1"/>
  <c r="E9" i="1"/>
  <c r="E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tc={2118ABAA-602C-44A6-80C2-639BFA6AB0D8}</author>
    <author>Kauffman, F. (Ferry) (Rijksmedewerker)</author>
    <author>tc={8CA64F64-B559-49EB-9F27-EFB1AC3F5FF2}</author>
    <author>tc={97FD237B-DD99-4C28-B9E2-8DBA06AD873C}</author>
  </authors>
  <commentList>
    <comment ref="L8" authorId="0" shapeId="0" xr:uid="{2118ABAA-602C-44A6-80C2-639BFA6AB0D8}">
      <text>
        <t>[Opmerkingenthread]
U kunt deze opmerkingenthread lezen in uw versie van Excel. Eventuele wijzigingen aan de thread gaan echter verloren als het bestand wordt geopend in een nieuwere versie van Excel. Meer informatie: https://go.microsoft.com/fwlink/?linkid=870924
Opmerking:
    In het gehele PvE is de terminologie CRM gewijzigd naar CSP</t>
      </text>
    </comment>
    <comment ref="D175" authorId="1" shapeId="0" xr:uid="{B58B38C2-D522-438F-90DC-235C274432C7}">
      <text>
        <r>
          <rPr>
            <sz val="11"/>
            <color theme="1"/>
            <rFont val="Calibri"/>
            <family val="2"/>
            <scheme val="minor"/>
          </rPr>
          <t>"en mobiel" verwijderd uit tekst</t>
        </r>
      </text>
    </comment>
    <comment ref="A275" authorId="2" shapeId="0" xr:uid="{8CA64F64-B559-49EB-9F27-EFB1AC3F5FF2}">
      <text>
        <t>[Opmerkingenthread]
U kunt deze opmerkingenthread lezen in uw versie van Excel. Eventuele wijzigingen aan de thread gaan echter verloren als het bestand wordt geopend in een nieuwere versie van Excel. Meer informatie: https://go.microsoft.com/fwlink/?linkid=870924
Opmerking:
    1K08.12 verwijderd nav NvI1</t>
      </text>
    </comment>
    <comment ref="A349" authorId="3" shapeId="0" xr:uid="{97FD237B-DD99-4C28-B9E2-8DBA06AD873C}">
      <text>
        <t>[Opmerkingenthread]
U kunt deze opmerkingenthread lezen in uw versie van Excel. Eventuele wijzigingen aan de thread gaan echter verloren als het bestand wordt geopend in een nieuwere versie van Excel. Meer informatie: https://go.microsoft.com/fwlink/?linkid=870924
Opmerking:
    1B11.04 verwijderd nav NvI1</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Kauffman, F. (Ferry) (Rijksmedewerker)</author>
  </authors>
  <commentList>
    <comment ref="E21" authorId="0" shapeId="0" xr:uid="{CB91CB1F-9FDA-4E10-AFA1-98CB73FAA2BA}">
      <text>
        <r>
          <rPr>
            <sz val="11"/>
            <color theme="1"/>
            <rFont val="Calibri"/>
            <family val="2"/>
            <scheme val="minor"/>
          </rPr>
          <t>2F01.06, 2F01.11, 2F01.12, 2F01.13, 2F01.15, 2F01.16 2F01.22 aangepast van CRM naar CSP</t>
        </r>
      </text>
    </comment>
    <comment ref="D47" authorId="0" shapeId="0" xr:uid="{3A8BCA32-BF53-4459-BD50-95D37A044793}">
      <text>
        <r>
          <rPr>
            <sz val="11"/>
            <color theme="1"/>
            <rFont val="Calibri"/>
            <family val="2"/>
            <scheme val="minor"/>
          </rPr>
          <t>CRM aangepast naar CSP</t>
        </r>
      </text>
    </comment>
  </commentList>
</comments>
</file>

<file path=xl/sharedStrings.xml><?xml version="1.0" encoding="utf-8"?>
<sst xmlns="http://schemas.openxmlformats.org/spreadsheetml/2006/main" count="3336" uniqueCount="1653">
  <si>
    <t>TOELICHTING BIJ HET PROGRAMMA VAN EISEN (PvE) VOOR CUSTOMER SERVICE PLATFORM</t>
  </si>
  <si>
    <t xml:space="preserve">TOTAAL </t>
  </si>
  <si>
    <t>Maximaal te behalen punten:</t>
  </si>
  <si>
    <t>Naam Inschrijver:</t>
  </si>
  <si>
    <t>Behaalde punten:</t>
  </si>
  <si>
    <t>Datum, Plaats:</t>
  </si>
  <si>
    <t>Aantal eisen:</t>
  </si>
  <si>
    <t>Aantal wensen:</t>
  </si>
  <si>
    <t>Standaard</t>
  </si>
  <si>
    <t>Maatwerk</t>
  </si>
  <si>
    <t>Onmogelijk</t>
  </si>
  <si>
    <t>Verificatie:</t>
  </si>
  <si>
    <t>3. Business</t>
  </si>
  <si>
    <t>In te vullen door Inschrijver</t>
  </si>
  <si>
    <t>Kruis a.u.b. met 'x' aan welke optie van toepassing is op uw oplossing</t>
  </si>
  <si>
    <t>Nr.</t>
  </si>
  <si>
    <t>Categorie</t>
  </si>
  <si>
    <t>Rol (Als…)</t>
  </si>
  <si>
    <t>Scenario/Functionaliteit (wil ik…)</t>
  </si>
  <si>
    <t>Waarom/Klantperspectief (zodat ik…)</t>
  </si>
  <si>
    <t>Eis</t>
  </si>
  <si>
    <t>Wens</t>
  </si>
  <si>
    <t>Toelichting</t>
  </si>
  <si>
    <t>Verificatie</t>
  </si>
  <si>
    <t>1, Customer Service platform</t>
  </si>
  <si>
    <t>1CSP01.01</t>
  </si>
  <si>
    <t>Inrichten CSP functies</t>
  </si>
  <si>
    <t>Als beheerder</t>
  </si>
  <si>
    <t>wil ik beheerdersactiviteiten zoals de configuratie velden, formulieren, bedrijfslogica,  data-imports, melding inrichting en dubbelendetectie zelf uit kunnen voeren</t>
  </si>
  <si>
    <t>zodat ik hiervoor niet afhankelijk ben van een derde partij en ik CSP kan configureren naar de eisen van CIBG</t>
  </si>
  <si>
    <t>X</t>
  </si>
  <si>
    <t>1CSP01.02</t>
  </si>
  <si>
    <t>wil ik kunnen configureren welke velden al dan niet verplicht zijn bij het opvoeren of wijzigen van gegevens</t>
  </si>
  <si>
    <t>zodat de datakwaliteit van de gegevens in CSP hoog is en ik weet wat minimaal nodig is om het verzoek te kunnen uitvoeren</t>
  </si>
  <si>
    <t>1CSP01.03</t>
  </si>
  <si>
    <t>wil ik stamtabellen kunnen configureren en kunnen koppelen aan velden die de waarden uit de stamtabellen kunnen krijgen, bv. via dropdownlijsten in meldingtype, invulvelden etc. (o.a. type klant, type organisatie etc.)</t>
  </si>
  <si>
    <t>zodat ik de juiste gegevens makkelijk en snel kan vastleggen.</t>
  </si>
  <si>
    <t>1CSP01.04</t>
  </si>
  <si>
    <t>wil ik stamtabellen kunnen beheren (gegevens toevoegen, wijzigen en verwijderen, stamtabel verwijderen)</t>
  </si>
  <si>
    <t>zodat ik medewerkers kan helpen hun werk efficient uit te voeren.</t>
  </si>
  <si>
    <t>1CSP01.05</t>
  </si>
  <si>
    <t>wil ik kunnen configureren dat bij het aanmaken van een nieuwe record een veld in het record geautomatiseerd wordt ingevuld met een unieke waarde (autonummer functionaliteit)</t>
  </si>
  <si>
    <t>zodat ik records uniek kan identificeren</t>
  </si>
  <si>
    <t>1CSP01.06</t>
  </si>
  <si>
    <t>wil ik een standaard layout in de huisstijl van CIBG kunnen configureren die vervolgens gebruikt wordt voor uitgaande berichten (en gevuld kan worden met tekst afhankelijk van de instellingen per behandelstap)</t>
  </si>
  <si>
    <t>zodat mijn uitgaande berichten conform huisstijl worden verzonden</t>
  </si>
  <si>
    <t>1CSP01.07</t>
  </si>
  <si>
    <t>wil ik velden verplicht of optioneel maken afhankelijk van de behandelstap</t>
  </si>
  <si>
    <t>zodat medewerkers bv. bij afwijzing van een record moet invullen waarom</t>
  </si>
  <si>
    <t>1CSP01.08</t>
  </si>
  <si>
    <t>wil ik e-mailboxen kunnen configureren en deze gebruiken voor het geautomatiseerd ontvangen van binnenkomende e-mails en op basis van een binnenkomende e-mail een melding triggeren</t>
  </si>
  <si>
    <t>zodat de klantrelatie aan CIBG een vraag kan stellen via e-mail</t>
  </si>
  <si>
    <t>1CSP01.09</t>
  </si>
  <si>
    <t>wil ik e-mailboxen kunnen configureren en deze gebruiken voor het versturen van e-mails waaronder geautomatiseerd op basis van een melding</t>
  </si>
  <si>
    <t>1CSP01.10</t>
  </si>
  <si>
    <t>wil ik kunnen configureren dat e-mails die in CSP worden vastgelegd geautomatiseerd bij de juiste oplosgroep worden geplaatst, van waaruit eventueel een geautomatiseerd antwoord wordt verstuurd</t>
  </si>
  <si>
    <t>zodat de e-mails op de juiste manier kunnen worden afgehandeld</t>
  </si>
  <si>
    <t>1CSP01.11</t>
  </si>
  <si>
    <t>wil ik kunnen configureren dat bij vastleggen van nieuwe records geautomatiseeerd een validatie op juistheid van de syntax van e-mailadres wordt uitgevoerd waarbij foutieve e-mailadressen niet kunnen vastleggen in CSP</t>
  </si>
  <si>
    <t>zodat de datakwaliteit van de gegevens in CSP hoog is</t>
  </si>
  <si>
    <t>1CSP01.12</t>
  </si>
  <si>
    <t>wil ik e-mail sjablonen kunnen vastleggen waarmee e-mails gemaakt kunnen worden (en deze nog aangepast kunnen worden voor verzending)</t>
  </si>
  <si>
    <t>zodat ik vooraf gedefinieerde e-mails kan versturen naar klantrelaties</t>
  </si>
  <si>
    <t>1CSP01.13</t>
  </si>
  <si>
    <t>wil ik kunnen configureren dat het systeem een veld verplicht stelt indien een ander veld een bepaalde waarde heeft (bv e-mailadres indien email-in geselecteerd is)</t>
  </si>
  <si>
    <t>zodat ik de juiste vulling kan waarborgen</t>
  </si>
  <si>
    <t>1CSP01.14</t>
  </si>
  <si>
    <t>wil ik kunnen configureren dat outlook e-mails uit specifieke mailboxen worden geconverteerd naar een activiteit met melding in CSP, waarbij gegevens via een koppeling worden uitgewisseld met CSP</t>
  </si>
  <si>
    <t>zodat ik binnenkomende mails kan handelen als meldingen in CSP</t>
  </si>
  <si>
    <t>1CSP01.15</t>
  </si>
  <si>
    <t>wil ik kunnen configureren dat e-mails opgesteld in CSP worden verstuurd via de Exchange server waarbij gegeven via een koppeling worden uitgewisseld met CSP</t>
  </si>
  <si>
    <t>1CSP01.16</t>
  </si>
  <si>
    <t>wil ik kunnen configureren dat geautomatiseerd gestructureerde gegevens worden geïmporteerd vanuit Excel (.XLSX of .CSV) en hoe deze gegevens worden vastgelegd in CSP</t>
  </si>
  <si>
    <t>zodat ik een datamigratie kan uitvoeren</t>
  </si>
  <si>
    <t>1CSP01.17</t>
  </si>
  <si>
    <t>wil ik handmatig data kunnen importeren in de formaten CSV of Excel en kunnen configureren hoe deze gegevens worden vastgelegd in CSP</t>
  </si>
  <si>
    <t>zodat ik incidenteel eenvoudig data kan importeren in CSP</t>
  </si>
  <si>
    <t>1CSP01.18</t>
  </si>
  <si>
    <t>wil ik kunnen configureren dat bij gegevensimport bestaande records worden gewijzigd</t>
  </si>
  <si>
    <t>zodat ik bij de datamigratie de data in CSP up to date kan houden</t>
  </si>
  <si>
    <t>1CSP01.19</t>
  </si>
  <si>
    <t>wil ik kunnen configureren dat een veld zichtbaar wordt afhankelijk van een selectie in een ander veld</t>
  </si>
  <si>
    <t>1CSP01.20</t>
  </si>
  <si>
    <t>wil ik kunnen configureren hoe bij gegevensimport gegevens worden getransformeerd naar velden in CSP (fieldmappings)</t>
  </si>
  <si>
    <t>zodat ik kan bepalen welk veld waar geïmporteerd wordt</t>
  </si>
  <si>
    <t>1CSP01.21</t>
  </si>
  <si>
    <t>wil ik kunnen configureren dat alleen geautoriseerde medewerkers gegevens kunnen exporteren in diverse formaten (o.a. .CSV, .XLS(X), .PDF, ms-word rapportages) waarbij in elk geval toegang tot en exporteren van gegevens via gebruikersrollen in de autorisatiematrix kan worden gestuurd</t>
  </si>
  <si>
    <t>zodat niet ongeoorloofd gegevens geexporteerd kunnen worden</t>
  </si>
  <si>
    <t>1CSP01.22</t>
  </si>
  <si>
    <t xml:space="preserve">wil ik (complexe) zoekopdracht, die zoeken in alle gegevens op CSP, als systeemweergave kunnen configureren en beschikbaar kunnen stellen aan gebruikers </t>
  </si>
  <si>
    <t>zodat deze met de gehele organisatie gedeeld kunnen worden</t>
  </si>
  <si>
    <t>1CSP01.23</t>
  </si>
  <si>
    <t>wil ik dat het mogelijk is om velden te locken (niet kunnen wijzigen) op een formulier of in specifieke processen en/of processtappen</t>
  </si>
  <si>
    <t>zodat ongewenste afhankelijkheden tussen processen en/of processtappen worden vermeden</t>
  </si>
  <si>
    <t>1CSP01.24</t>
  </si>
  <si>
    <t>wil ik dat CSP automatisch duplicaten detectie uitvoert.</t>
  </si>
  <si>
    <t>zodat CSP mij ondersteunt bij het verhogen van de datakwaliteit in CSP</t>
  </si>
  <si>
    <t>1CSP01.25</t>
  </si>
  <si>
    <t>wil ik configureren welke velden meegenomen moeten worden in de duplicatie detectie en hoeveel gelijkheid hierin moet voorkomen om tot een duplicaat gerekend te worden</t>
  </si>
  <si>
    <t>1CSP01.26</t>
  </si>
  <si>
    <t>wil ik kunnen configureren op welke entiteiten er een duplicaten detectie uitgevoerd moet worden</t>
  </si>
  <si>
    <t>1CSP01.27</t>
  </si>
  <si>
    <t>wil ik bepaalde acties (periodieke export, bulkoperaties) geautomatiseerd gepland kunnen uitvoeren</t>
  </si>
  <si>
    <t>zodat ik mijn acties zo efficient mogelijk automatisch kan afhandelen</t>
  </si>
  <si>
    <t>1CSP01.28</t>
  </si>
  <si>
    <t>Als gebruiker</t>
  </si>
  <si>
    <t>wil ik informatie van de klantrelatie waarmee ik in gesprek ben, die in een header boven in mijn scherm vast staat (bv organisatie: handelsnaam, rechtsvorm, vestigingsnummer &amp; contactpersoon: naam, telefoonnummer), kunnen configureren door velden te selecteren of deselecteren</t>
  </si>
  <si>
    <t>zodat voor mij altijd duidelijk is met welke klant ik bezig ben.</t>
  </si>
  <si>
    <t>1CSP01.29</t>
  </si>
  <si>
    <t>wil ik dropdownlijsten en optiesets kunnen configureren</t>
  </si>
  <si>
    <t>zodat ik gebruikers bestaande waarden laat invullen en zij niet ongewenst foutieve of dubbele waarden toevoegen (bv Den Bosch en 's Hertogenbosch)</t>
  </si>
  <si>
    <t>1CSP01.30</t>
  </si>
  <si>
    <t>wil ik veldvalidaties, met een duidelijke melding bij foutieve gegevens, kunnen configureren (bijvoorbeeld correcte emailadressen, telefoonnummers, postcodes)</t>
  </si>
  <si>
    <t>zodat ik de datakwaliteit hoog houdt en de gevolgen van foutieve data verminder (bv foutieve verzendingen verminderen en  e-mailreputatie van CIBG hoog houd).</t>
  </si>
  <si>
    <t>1CSP01.31</t>
  </si>
  <si>
    <t>wil ik dat veldvalidatie conditioneel kunnen zijn, (bv. afhankelijk van de waarde van een ander veld)</t>
  </si>
  <si>
    <t>zodat ik kan zorgen dat velden een alternatieve vulling kunnen krijgen (bv. een buitenlandse postcode)</t>
  </si>
  <si>
    <t>1CSP01.32</t>
  </si>
  <si>
    <t>Mogelijkheid om interfaces te configureren en te beheren via een gebruiksvriendelijke portal</t>
  </si>
  <si>
    <t>zodat ik snel kan reageren op wijzigingen en configuraties zonder afhankelijk te zijn van externe partijen</t>
  </si>
  <si>
    <t>1CSP01.33</t>
  </si>
  <si>
    <t>Anonimiseren op testomgevingen</t>
  </si>
  <si>
    <t xml:space="preserve">wil ik kunnen testen in een omgeving die vergelijkbaar is met de productieomgeving waarbij fictieve persoonsgegevens zichtbaar zijn
</t>
  </si>
  <si>
    <t>zodat ik zeker kan stellen dat wijzigingen in productie foutloos werken en ik aan privacy richtlijnen voldoen</t>
  </si>
  <si>
    <t>1CSP01.34</t>
  </si>
  <si>
    <t>Configureren melding</t>
  </si>
  <si>
    <t>wil ik  verschillende categorieën kunnen configureren waar meldingen aan gerelateerd kunnen worden, waarbij op meerdere niveaus een categorie gekozen kan worden. Primair binnen productsilo. In de toekomst silo overschrijdend.</t>
  </si>
  <si>
    <t>zodat ik dit kan gebruiken bij het categoriseren, routeren en toewijzen van de melding en om inzicht te verkrijgen over de categorieen waarover klantrelaties contact opnemen</t>
  </si>
  <si>
    <t>1CSP01.35</t>
  </si>
  <si>
    <t>Inzage  Klantbeeld</t>
  </si>
  <si>
    <t>Als klant</t>
  </si>
  <si>
    <t>wil ik via CIBG inzage in mijn persoonsgegevens die vastgelegd zijn in CSP</t>
  </si>
  <si>
    <t>zodat ik mijn recht op inzage kan uitoefenen</t>
  </si>
  <si>
    <t>1CSP01.36</t>
  </si>
  <si>
    <t>wil ik beschikken over een rapportage, die presentabel is met alle gegevens die van een persoon zijn vastgelegd in CSP, waaronder:
• persoons- en contactgegevens (zoals emailadres, telefoonnummer, etc.),
• transactionele gegevens (zoals contactmomenten, orders, offertes, etc.), in alle statussen, ook oude versies
• gerelateerde metagegevens (zoals bron en bewaartermijnen van de verwerking)</t>
  </si>
  <si>
    <t>zodat ik een uitreksel/kopie kan creeren waarmee ik voldoe aan het recht op inzage</t>
  </si>
  <si>
    <t>1CSP01.37</t>
  </si>
  <si>
    <t>wil ik alle aan een klantrelatie gerelateerde persoonsgegevens die in CSP opgeslagen zijn beschikbaar kunnen stellen in een gestructureerde, gangbare en machine leesbare vorm</t>
  </si>
  <si>
    <t>zodat ik voldoe aan data portabiliteit</t>
  </si>
  <si>
    <t>1CSP01.38</t>
  </si>
  <si>
    <t>Inzien  Klantbeeld</t>
  </si>
  <si>
    <t>wil ik een  klantbeeld van een klantrelatie kunnen raadplegen dat is samengesteld uit gegevens van de klantrelatie beschikbaar in CSP en beschikbaar in andere bronnen.</t>
  </si>
  <si>
    <t xml:space="preserve">zodat ik een éénduidig  klantbeeld heb, klantbinding kan bevorderen en de klanttevredenheid kan verhogen. </t>
  </si>
  <si>
    <t>1CSP01.39</t>
  </si>
  <si>
    <t xml:space="preserve">wil ik kunnen zoeken en filteren binnen de contactmomenten op type kanaal en medewerker </t>
  </si>
  <si>
    <t>zodat ik snel het relevante voorgaande contactmoment erbij kan zoeken</t>
  </si>
  <si>
    <t>1CSP01.40</t>
  </si>
  <si>
    <t xml:space="preserve">wil ik vanuit het klantbeeld kunnen doorklikken op informatie (zoals b.v. een contactmoment) waarna ik de volledige CSP informatie te zien krijg </t>
  </si>
  <si>
    <t>zodat ik alle informatie kan inzien</t>
  </si>
  <si>
    <t>1CSP01.41</t>
  </si>
  <si>
    <t>wil ik, wanneer ik bezig ben met een melding, de minimale set aan klantgegevens altijd in beeld hebben.</t>
  </si>
  <si>
    <t>zodat ik niet altijd het volledige klantbeeld volledig geopend hoef te hebben</t>
  </si>
  <si>
    <t>1CSP01.42</t>
  </si>
  <si>
    <t>wil ik een () klantbeeld tot mijn beschikking hebben met daarin alle informatie uit CSP en andere applicaties</t>
  </si>
  <si>
    <t xml:space="preserve">zodat ik alle informatie van een klantrelatie kan inzien </t>
  </si>
  <si>
    <t>1CSP01.43</t>
  </si>
  <si>
    <t>wil ik dat het klantbeeld near real time opgebouwd wordt</t>
  </si>
  <si>
    <t>zodat altijd de meest recente gegevens getoond worden</t>
  </si>
  <si>
    <t>1CSP01.44</t>
  </si>
  <si>
    <t>wil ik dat het  klantbeeld één overzichtelijke pagina is</t>
  </si>
  <si>
    <t>zodat ik een integraal klantbeeld kan vormen</t>
  </si>
  <si>
    <t>1CSP01.45</t>
  </si>
  <si>
    <t>wil ik in het  klantbeeld een chronologische volgorde van contactmomenten kunnen inzien (meest recent bovenaan)</t>
  </si>
  <si>
    <t>zodat ik laatste contactmomenten als eerste zie</t>
  </si>
  <si>
    <t>1CSP01.46</t>
  </si>
  <si>
    <t>wil ik in het klantbeeld kunnen zoeken en filteren binnen de contactmomenten</t>
  </si>
  <si>
    <t>1CSP01.47</t>
  </si>
  <si>
    <t>Inrichten recht op bezwaar</t>
  </si>
  <si>
    <t>wil ik dat CIBG op mijn verzoek stopt met het gebruik van mijn persoonsgegevens voor specifieke doeleinden</t>
  </si>
  <si>
    <t>zodat ik mijn recht van bezwaar kan uitoefenen</t>
  </si>
  <si>
    <t>1CSP01.48</t>
  </si>
  <si>
    <t>wil ik kunnen voorkomen dat persoonsgegevens van een klantrelatie in CSP (nog) door CIBG worden gebruikt voor specifieke doeleinden.</t>
  </si>
  <si>
    <t>zodat ik voldoe aan het recht op bezwaar</t>
  </si>
  <si>
    <t>1CSP01.49</t>
  </si>
  <si>
    <t>wil ik dat stamtabellen geautomatiseerd worden gesynchroniseerd kunnen worden met externe referentiedata</t>
  </si>
  <si>
    <t>zodat ik medewerkers kan helpen hun werk efficient uit te voeren en dit een correcte analyse over gegevens mogelijk maak.</t>
  </si>
  <si>
    <t>1CSP01.50</t>
  </si>
  <si>
    <t xml:space="preserve">wil ik het formaat van de autonummer functionaliteit kunnen configureren (bv JJJJMM-#####) </t>
  </si>
  <si>
    <t>zodat ik zelf het format kan kiezen en records op een logische manier kan identificeren</t>
  </si>
  <si>
    <t>1CSP01.51</t>
  </si>
  <si>
    <t>wil ik kunnen configureren dat e-mails die in CSP worden vastgelegd geautomatiseerd gerelateerd worden aan een klantrelatie (bv. o.b.v. e-mailadres en naam)</t>
  </si>
  <si>
    <t>zodat ik dit niet handmatig hoef te doen</t>
  </si>
  <si>
    <t>1CSP01.52</t>
  </si>
  <si>
    <t>wil ik voor het definitief opslaan in de database een controle kunnen doen op de geimporteerde data</t>
  </si>
  <si>
    <t>zodat ik fouten in de import kan corrigeren</t>
  </si>
  <si>
    <t>1CSP01.53</t>
  </si>
  <si>
    <t>wil ik een signaal ontvangen / inzien bij iedere mislukte geautomatiseerde import van data</t>
  </si>
  <si>
    <t>zodat ik hierop acties kan ondernemen</t>
  </si>
  <si>
    <t>1CSP01.54</t>
  </si>
  <si>
    <t>wil ik bij het importeren van data kunnen configureren dat alleen data die voldoet aan veldvalidaties (bijvoorbeeld correcte emailadressen, telefoonnummers, postcodes) wordt geimporteerd en foutieve data op rapportages worden getoond</t>
  </si>
  <si>
    <t>zodat ik de datakwaliteit hoog houdt en de gevolgen van foutieve data verminder (bv foutieve verzendingen verminden en mijn e-mailreputatie hoog houdt).</t>
  </si>
  <si>
    <t>1CSP01.55</t>
  </si>
  <si>
    <t>wil ik dat bij data import CSP automatisch duplicaten detectie uitvoert, indien is ingesteld dat er op deze records duplicaten detectie uitgevoerd moet worden</t>
  </si>
  <si>
    <t>1CSP01.56</t>
  </si>
  <si>
    <t>wil ik bulkoperaties kunnen definieren waarbij ik op grote schaal herstelwerkzaamheden en mutaties (aanpassen van 'klantverantwoordelijke' van 2000 klanten, of het toekennen van kenmerken op grote schaal zoals onze klantsegmenten ZZP, Broker, corporate account, aspirant ondernemer etc) kan doorvoeren in de data in CSP</t>
  </si>
  <si>
    <t>zodat ik gemakkelijk zonder scripting bulkoperaties op de database van CSP kan uitvoeren</t>
  </si>
  <si>
    <t>1CSP01.57</t>
  </si>
  <si>
    <t>wil ik kunnen configureren dat het CSP systeem aangepaste indelingen van de gebruikersinterface voor verschillende groepen gebruikers kent</t>
  </si>
  <si>
    <t>zodat ik gebruikersgroepen die incidenteel gebruik maken van CSP een vereenvoudigde gebruikersinterface krijgen die de gebruiker door de processen heen leidt.</t>
  </si>
  <si>
    <t>x</t>
  </si>
  <si>
    <t>1CSP01.58</t>
  </si>
  <si>
    <t>wil ik kunnen configureren dat CSP voor verschillende groepen gebruikers een eigen startscherm kan tonen</t>
  </si>
  <si>
    <t>zodat gebruikersgroepen een startscherm krijgen dat aansluit bij hun werkzaamheden</t>
  </si>
  <si>
    <t>1CSP01.59</t>
  </si>
  <si>
    <t>Beheren interesses</t>
  </si>
  <si>
    <t>wil ik het gedrag van klantrelaties (communicatie met CIBG, bekijken van content, webgedrag, etc.) kunnen registreren, mits de klantrelatie hiervoor toestemming heeft gegeven</t>
  </si>
  <si>
    <t>zodat ik gepersonaliseerde content kan aanbieden</t>
  </si>
  <si>
    <t>2, Melding</t>
  </si>
  <si>
    <t>1M02.01</t>
  </si>
  <si>
    <t>Vastleggen contactmomenten</t>
  </si>
  <si>
    <t>wil ik dat CSP alle contactmomenten met klantrelaties via alle kanalen vastlegt</t>
  </si>
  <si>
    <t>zodat ik CSP kan gebruik als de bron voor alle klantcontactmomenten</t>
  </si>
  <si>
    <t>1M02.02</t>
  </si>
  <si>
    <t>wil ik een bijlage kunnen toevoegen aan een contactmoment</t>
  </si>
  <si>
    <t>zodat ik volledig ben in de vastlegging van het contactmoment</t>
  </si>
  <si>
    <t>1M02.03</t>
  </si>
  <si>
    <t>wil ik aan een klantrelatie een verslag van een contactmoment (afspraak/gesprek) kunnen toevoegen</t>
  </si>
  <si>
    <t>zodat ik een relatieprofiel kan opbouwen en inzicht geef aan mijn collega’s wat er is besproken</t>
  </si>
  <si>
    <t>1M02.04</t>
  </si>
  <si>
    <t>wil ik dat een contactmoment dat gerelateerd is aan een Contactpersoon ook terug te zien is als contactmoment op organisatieniveau</t>
  </si>
  <si>
    <t>zodat ik vanuit een organisatie alle contactmomenten met alle gerelateerde contactpersonen terug kan vinden</t>
  </si>
  <si>
    <t>1M02.05</t>
  </si>
  <si>
    <t>wil ik dat een verzonden e-mail, chat, contactformulier eventueel met bijlage, wordt opgeslagen als contactmoment gekoppeld aan de klantrelatie</t>
  </si>
  <si>
    <t>zodat ik een integraal beeld kan krijgen van de activiteiten met de klantrelatie</t>
  </si>
  <si>
    <t>1M02.06</t>
  </si>
  <si>
    <t>wil ik formele berichten van een contactmoment via een koppeling kunnen vastleggen in een archiefwaardige applicatie buiten CSP</t>
  </si>
  <si>
    <t>zodat het dossier na behandeling beschikbaar blijft</t>
  </si>
  <si>
    <t>1M02.07</t>
  </si>
  <si>
    <t>wil ik dat CSP benodigde informatie automatisch logt, ten minste: 
-datum/tijd
-klantrelatie indien beschikbaar 
-product
-medewerker
-kanaal 
-bij een bericht de inhoud van het bericht</t>
  </si>
  <si>
    <t>zodat ik deze niet handmatig hoef in te vullen</t>
  </si>
  <si>
    <t>1M02.08</t>
  </si>
  <si>
    <t>wil ik bij een contactmoment automatisch een categorie uit een keuzelijst kunnen vastleggen</t>
  </si>
  <si>
    <t>zodat hier later analyses over kunnen worden uitgevoerd</t>
  </si>
  <si>
    <t>1M02.09</t>
  </si>
  <si>
    <t xml:space="preserve">wil ik contactmomenten kunnen relateren aan een melding </t>
  </si>
  <si>
    <t>zodat ik een compleet beeld heb van het contactmoment en later hierover analyses kan doen</t>
  </si>
  <si>
    <t>1M02.10</t>
  </si>
  <si>
    <t xml:space="preserve">wil ik dat het contactmoment automatisch gerelateerd wordt aan de openstaande melding </t>
  </si>
  <si>
    <t>zodat deze inzichtelijk zijn vanuit het contactmoment</t>
  </si>
  <si>
    <t>1M02.11</t>
  </si>
  <si>
    <t>wil ik een contactmoment kunnen relateren aan een klantrelatie</t>
  </si>
  <si>
    <t>1M02.12</t>
  </si>
  <si>
    <t>wil ik een contactmoment (anoniem) kunnen vastleggen zonder een gerelateerde klantrelatie</t>
  </si>
  <si>
    <t>zodat ook de onderwerpen van vragen van klantrelaties die niet worden vastgelegd (passanten) kunnen worden meegenomen in analyses</t>
  </si>
  <si>
    <t>1M02.13</t>
  </si>
  <si>
    <t>Vastleggen melding</t>
  </si>
  <si>
    <t xml:space="preserve">wil ik bij een melding minimaal het volgende kunnen registreren:
• meldingtype (zoals behandelen servicevraag, klacht)
• detailtype (zoals klacht over facturatie, klacht over medewerker, etc.)
• (sub)categorie
onderwerp klantvraag
• omschrijving
• naam van de medewerker en oplosgroep
• klantrelatie
• kanaal waarop verzoek is binnengekomen
emailadres / contactgegevens (indien niet automatisch)
• antwoord
• reactie van klant
• prioriteit
• status
</t>
  </si>
  <si>
    <t>zodat ik duidelijk kan beschrijven wat de reden is voor het aanmaken van een melding</t>
  </si>
  <si>
    <t>1M02.14</t>
  </si>
  <si>
    <t>wil ik een melding kunnen relateren aan een context (servicevraag, aanvraag, klacht, WOO etc.)</t>
  </si>
  <si>
    <t>zodat ik bij een melding kan zien wat de context van de melding is.</t>
  </si>
  <si>
    <t>1M02.15</t>
  </si>
  <si>
    <t>wil ik meldingen aan elkaar kunnen relateren</t>
  </si>
  <si>
    <t>zodat ik duidelijk kan maken dat meldingen een verband met elkaar hebben</t>
  </si>
  <si>
    <t>1M02.16</t>
  </si>
  <si>
    <t>wil ik bij het behandelen van een melding het  Klantbeeld van de klantrelatie kunnen inzien, zonder de melding te verlaten</t>
  </si>
  <si>
    <t>zodat ik snel inzicht kan krijgen in details van de klantrelatie</t>
  </si>
  <si>
    <t>1M02.17</t>
  </si>
  <si>
    <t>wil ik anonieme meldingen kunnen loggen</t>
  </si>
  <si>
    <t>zodat ik inzicht heb in alle meldingen - ook de meldingen zonder geïdentificeerde klantrelatie</t>
  </si>
  <si>
    <t>1M02.18</t>
  </si>
  <si>
    <t>wil ik dat een melding automatisch een uniek ID krijgt</t>
  </si>
  <si>
    <t>zodat ik altijd naar een melding kan refereren via een unieke ID</t>
  </si>
  <si>
    <t>1M02.19</t>
  </si>
  <si>
    <t>wil ik, bij het voeren van een gesprek met een klantrelatie over de behandeling van een verzoek, gebruik kunnen maken van één scherm om eenvoudig en begeleid het volledige gesprek met de klantrelatie te kunnen afhandelen</t>
  </si>
  <si>
    <t>zodat ik eenvoudig en intuitief (zonder instructies) een gesprek met een klantrelatie kan afhandelen</t>
  </si>
  <si>
    <t>1M02.20</t>
  </si>
  <si>
    <t>wil ik, bij het voeren van een gesprek met een klantrelatie over de behandeling van een verzoek, productinformatie kunnen e-mailen naar de klantrelatie, zonder dat ik de onderhanden context (klantbeeld, onderhanden melding en al ingevulde gegevens) verlies</t>
  </si>
  <si>
    <t>zodat ik eenvoudig en intuitief (zonder instructies) een klantrelatie kan informeren over een product</t>
  </si>
  <si>
    <t>1M02.21</t>
  </si>
  <si>
    <t>wil ik, na het afronden van een gesprek met een klantrelatie over de behandeling van een verzoek, kunnen kiezen om de klantrelatie een gespreksverslag per e-mail na te sturen</t>
  </si>
  <si>
    <t>zodat ik zelf kan kiezen of ik een gespreksverslag verstuur</t>
  </si>
  <si>
    <t>1M02.22</t>
  </si>
  <si>
    <t>wil ik dat een (sub)meldingtype (zoals behandelen servicevraag, behandelen aanvraag, etc.) automatisch wordt vastgesteld op basis van business rules op gesuggereerd kennisbank artikel</t>
  </si>
  <si>
    <t>1M02.23</t>
  </si>
  <si>
    <t>wil ik dat het (sub)meldingtype (zoals behandelen servicevraag, behandelen aanvraag, etc.) automatisch wordt vastgesteld op basis van business rules op categorie (indien zo geconfigureerd)</t>
  </si>
  <si>
    <t>1M02.24</t>
  </si>
  <si>
    <t>wil ik bij het selecteren van een product ook kunnen zoeken naar een product in alle niveaus, waarbij na het selecteren van een categorie alle bovenliggende niveaus automatisch worden ingevuld</t>
  </si>
  <si>
    <t>zodat ik de context van het product kan zien</t>
  </si>
  <si>
    <t>1M02.25</t>
  </si>
  <si>
    <t>wil ik dat het (sub)meldingtype (zoals behandelen servicevraag, behandelen aanvraag, etc.) automatisch wordt vastgesteld op basis van business rules op oplosgroep (indien zo geconfigureerd)</t>
  </si>
  <si>
    <t>1M02.26</t>
  </si>
  <si>
    <t>wil ik op basis van een logische methode de categorie van de melding kunnen selecteren, ook wanneer er een groot aantal categorieën is</t>
  </si>
  <si>
    <t>zodat ik deze snel kan kiezen</t>
  </si>
  <si>
    <t>1M02.27</t>
  </si>
  <si>
    <t>wil ik dat automatisch een categorie wordt geselecteerd op basis van trefwoorden in de omschrijving (probleemschets)</t>
  </si>
  <si>
    <t>zodat ik dit zelf niet hoef te kiezen en er minder interpretatie verschillen zijn</t>
  </si>
  <si>
    <t>1M02.28</t>
  </si>
  <si>
    <t>wil ik dat als een melding is aangemaakt (handmatig of automatisch) automatisch een bevestigingsmail naar de klantrelatie wordt verstuurd met een melding nummer</t>
  </si>
  <si>
    <t>zodat de klantrelatie weet dat er aan zijn/haar melding gewerkt wordt</t>
  </si>
  <si>
    <t>1M02.29</t>
  </si>
  <si>
    <t>wil ik bij een melding kunnen zien in welke behandelstap de melding zich bevindt, welke stappen al zijn afgerond en welke stappen nog komen</t>
  </si>
  <si>
    <t>zodat ik weet hoever de melding is, weet wat de vervolg behandelstappen zijn en overzicht houd over de gehele workflow voor de klant</t>
  </si>
  <si>
    <t>1M02.30</t>
  </si>
  <si>
    <t xml:space="preserve">wil ik een activiteit kunnen aanmaken die gekoppeld wordt aan de melding met minimaal de volgende gegevens.
activiteittype (zoals vraag, informatieverzoek, versturen mail etc.
• (sub)categorie (automatisch overnemen van gekoppelde melding)
onderwerp activiteit
• omschrijving
• naam van de medewerker en oplosgroep
• klantrelatie
• kanaal waarop verzoek is binnengekomen
emailadres / contactgegevens (indien niet automatisch)
• antwoord
• reactie van klant
• prioriteit
• status
ID van gekoppelde melding
</t>
  </si>
  <si>
    <t>1M02.31</t>
  </si>
  <si>
    <t>Melding</t>
  </si>
  <si>
    <t>wil ik meldingen kunnen toewijzen aan oplosgroepen</t>
  </si>
  <si>
    <t>zodat de oplosgroep de melding kan oppakken</t>
  </si>
  <si>
    <t>1M02.32</t>
  </si>
  <si>
    <t>wil ik een melding automatisch kan worden toegewezen aan een oplosgroep op basis van de geselecteerde categorie</t>
  </si>
  <si>
    <t>1M02.33</t>
  </si>
  <si>
    <t>wil ik, bij het behandelen van meldingen uit mijn oplosgroep, automatisch een volgende te behandelen melding uit de oplosgroep toegewezen krijgen (bv. door gebruik van een knop)</t>
  </si>
  <si>
    <t>zodat ik de eerstvolgende melding kan oppakken</t>
  </si>
  <si>
    <t>1M02.34</t>
  </si>
  <si>
    <t>Als trafficer</t>
  </si>
  <si>
    <t xml:space="preserve">wil ik te allen tijde de prioriteit van een melding kunnen aanpassen </t>
  </si>
  <si>
    <t>zodat de melding met de juiste prioriteit opgepakt en afgehandeld wordt</t>
  </si>
  <si>
    <t>1M02.35</t>
  </si>
  <si>
    <t>Oplossen melding</t>
  </si>
  <si>
    <t>wil ik een melding kunnen behandelen en oplossen</t>
  </si>
  <si>
    <t>zodat ik de vraag/verzoek van de klant kan beantwoorden</t>
  </si>
  <si>
    <t>1M02.36</t>
  </si>
  <si>
    <t>wil ik inzage hebben in mijn openstaande activiteiten (individueel en oplosgroep)</t>
  </si>
  <si>
    <t>zodat ik weet wat er op mijn ToDo-lijst staat</t>
  </si>
  <si>
    <t>1M02.37</t>
  </si>
  <si>
    <t>wil ik dat de klant via e-mail kan reageren op een ontvangen email, waarbij de reactie onder de melding opgenomen wordt.</t>
  </si>
  <si>
    <t>zodat de klant de mogelijkheid heeft om reactie te geven</t>
  </si>
  <si>
    <t>1M02.38</t>
  </si>
  <si>
    <t>wil ik de status van een melding kunnen wijzigen en de reden (voorgedefinieerd in een drop-down lijst) van de statuswijziging kunnen vastleggen</t>
  </si>
  <si>
    <t>zodat in het systeem zichtbaar wordt wat de status van de melding is.</t>
  </si>
  <si>
    <t>1M02.39</t>
  </si>
  <si>
    <t>wil ik de reactie van de klantrelatie kunnen koppelen aan de behandelde melding</t>
  </si>
  <si>
    <t>zodat ik een totaalbeeld heb van alle activiteiten onder de melding.</t>
  </si>
  <si>
    <t>1M02.40</t>
  </si>
  <si>
    <t>wil ik dat  een gesloten melding mogelijk weer geopend wordt.</t>
  </si>
  <si>
    <t>zodat ik de melding indien nodig opnieuw kan behandelen</t>
  </si>
  <si>
    <t>1M02.41</t>
  </si>
  <si>
    <t>wil ik op basis van de categorie van de melding een standaard antwoord krijgen uit een kennisbank met de mogelijkheid om het antwoord aan te passen</t>
  </si>
  <si>
    <t>zodat CIBG eenduidige antwoorden geeft</t>
  </si>
  <si>
    <t>1M02.42</t>
  </si>
  <si>
    <t>wil ik dat automatisch gesuggereerde kennisbank artikelen worden getoond op basis van in de omschrijving (probleemschets) aanwezige trefwoorden</t>
  </si>
  <si>
    <t>zodat ik niet zelf hiernaar hoef te zoeken</t>
  </si>
  <si>
    <t>1M02.43</t>
  </si>
  <si>
    <t>wil ik dat automatisch gesuggereerde kennisbank artikelen worden getoond op basis van product en/of categorie</t>
  </si>
  <si>
    <t>1M02.44</t>
  </si>
  <si>
    <t>wil ik kunnen zien welke handelingen/activiteiten/ gebeurtenissen zijn uitgevoerd in de melding</t>
  </si>
  <si>
    <t>zodat ik de actuele status en historie van de melding kan terugvinden</t>
  </si>
  <si>
    <t>1M02.45</t>
  </si>
  <si>
    <t>wil ik bij het behandelen van een melding handmatig door artikelen op kennisbank kunnen zoeken en filteren (bijvoorbeeld op basis van de geselecteerde categorie of trefwoord)</t>
  </si>
  <si>
    <t>zodat ik het juiste kennisbank artikel kan vinden</t>
  </si>
  <si>
    <t>1M02.46</t>
  </si>
  <si>
    <t>wil ik handmatig een melding kunnen sluiten nadat een klantrelatie heeft aangegeven dat een melding kan worden gesloten</t>
  </si>
  <si>
    <t>zodat ik een melding kan afronden</t>
  </si>
  <si>
    <t>1M02.47</t>
  </si>
  <si>
    <t>wil ik de oplossing in vrije tekst kunnen invullen</t>
  </si>
  <si>
    <t>zodat ik kan aangeven hoe het opgelost is</t>
  </si>
  <si>
    <t>1M02.48</t>
  </si>
  <si>
    <t>wil ik een melding kunnen verwijderen indien ik hiervoor geautoriseerd ben</t>
  </si>
  <si>
    <t>zodat ik, indien een melding onterecht aangemaakt is, een melding kan verwijderen</t>
  </si>
  <si>
    <t>1M02.49</t>
  </si>
  <si>
    <t>wil ik een melding kunnen afsluiten met een reden (bijv. geannuleerd door klantrelatie, verlopen oplostermijn, dubbele melding, etc) indien ik hiervoor geautoriseerd ben</t>
  </si>
  <si>
    <t>zodat ik overzicht houd op de meldingen die actief zijn</t>
  </si>
  <si>
    <t>1M02.50</t>
  </si>
  <si>
    <t>wil ik bij het afsluiten van een melding een standaard e-mail kunnen gebruiken, waar ik een persoonlijk bericht aan kan toevoegen en die ik handmatig kan versturen</t>
  </si>
  <si>
    <t>zodat de klant weet wat er uitgevoerd is</t>
  </si>
  <si>
    <t>1M02.51</t>
  </si>
  <si>
    <t>wil ik als activiteit in een melding de gegevens van de klantrelatie en de informatie uit de melding per email kunnen doorsturen naar een derde partij, eventueel met de klantrelatie in de cc</t>
  </si>
  <si>
    <t>zodat ik een warme doorverwijzing naar een derde partij kan doen</t>
  </si>
  <si>
    <t>1M02.52</t>
  </si>
  <si>
    <t>wil ik zelf een antwoord op kunnen stellen, een bijlage hieraan toe kunnen voegen en deze kunnen versturen naar de klantrelatie</t>
  </si>
  <si>
    <t>zodat ik de vraag van de klantrelatie kan beantwoorden</t>
  </si>
  <si>
    <t>1M02.53</t>
  </si>
  <si>
    <t>wil ik een overzicht hebben van alle meldingen die de oplostermijn overschrijden</t>
  </si>
  <si>
    <t>zodat ik hierop actie kan ondernemen</t>
  </si>
  <si>
    <t>1M02.54</t>
  </si>
  <si>
    <t>Als manager</t>
  </si>
  <si>
    <t>wil ik inzicht hebben in alle openstaande meldingen, inclusief een overzicht met meldingen die dichtbij het verlopen van de oplostermijn zitten</t>
  </si>
  <si>
    <t>zodat ik hierop kan acteren</t>
  </si>
  <si>
    <t>1M02.55</t>
  </si>
  <si>
    <t>wil ik een bericht of notificatie ontvangen bij wijziging van de status van een melding waarbij CSP eventueel via een koppelvlak communiceert van een andere kanaal applicatie.</t>
  </si>
  <si>
    <t>zodat ik kan volgen hoe de melding verloopt</t>
  </si>
  <si>
    <t>1M02.56</t>
  </si>
  <si>
    <t>wil ik een contactmoment kunnen plannen met de klantrelatie van de melding</t>
  </si>
  <si>
    <t>zodat ik de klantrelatie tijdens het contactmoment kan updaten over de melding</t>
  </si>
  <si>
    <t>1M02.57</t>
  </si>
  <si>
    <t>wil ik oplostijden kunnen koppelen aan meldingen en activiteiten binnen een melding</t>
  </si>
  <si>
    <t>zodat ik kan sturen op de doorlooptijd van een volledige melding, maar ook op acitiviteiten binnen een melding</t>
  </si>
  <si>
    <t>1M02.58</t>
  </si>
  <si>
    <t>wil ik communicatie (emails, etc) met een klantrelatie over een melding kunnen relateren aan de melding</t>
  </si>
  <si>
    <t>zodat ik alle comunicatie over de melding bij elkaar heb</t>
  </si>
  <si>
    <t>1M02.59</t>
  </si>
  <si>
    <t>wil ik bij een gesloten melding, waarbij het CIBG geen reactie hoeft te geven, nog documenten, inkomende mails etc kunnen koppelen.</t>
  </si>
  <si>
    <t>zodat ik een totaalbeeld heb van alle activiteiten onder de melding</t>
  </si>
  <si>
    <t>1M02.60</t>
  </si>
  <si>
    <t>Rappeleren melding</t>
  </si>
  <si>
    <t>wil ik meldingen kunnen bewaken</t>
  </si>
  <si>
    <t>zodat ik kan zorgen dat meldingen tijdig worden behandeld</t>
  </si>
  <si>
    <t>1M02.61</t>
  </si>
  <si>
    <t>wil ik geïnformeerd worden over overschrijdingen van de oplostermijn</t>
  </si>
  <si>
    <t>zodat ik tijdig kan ingrijpen in de performance van meldingen</t>
  </si>
  <si>
    <t>1M02.62</t>
  </si>
  <si>
    <t>wil ik een signaal ontvangen als een melding (op een instelbare periode) vooraf aan het overschrijden van de oplostermijn nog actief is</t>
  </si>
  <si>
    <t>zodat ik kan borgen dat CIBG voldoet aan de wettelijke termijnen hiervoor</t>
  </si>
  <si>
    <t>1M02.63</t>
  </si>
  <si>
    <t>Activiteiten uitvoeren en bewaken</t>
  </si>
  <si>
    <t>wil ik mijn openstaande activiteiten en taken zien en kunnen uitvoeren</t>
  </si>
  <si>
    <t>zodat ik mijn werkzaamheden tijdig kan uitvoeren</t>
  </si>
  <si>
    <t>1M02.64</t>
  </si>
  <si>
    <t>wil ik een overzicht van alle openstaande activiteiten en taken van mijzelf en mijn oplosgroepen</t>
  </si>
  <si>
    <t>zodat ik weet welke activiteiten ik moet uitvoeren</t>
  </si>
  <si>
    <t>1M02.65</t>
  </si>
  <si>
    <t>wil ik het overzicht van openstaande activiteiten en taken kunnen filteren</t>
  </si>
  <si>
    <t>zodat ik werkzaamheden voor een specifieke taak kan uitvoeren</t>
  </si>
  <si>
    <t>1M02.66</t>
  </si>
  <si>
    <t>wil ik met één klik een activiteit of taak openen, waarbij ik direct de juiste informatie op het scherm zie</t>
  </si>
  <si>
    <t>zodat ik efficiënt mijn werkzaamheden kan uitvoeren</t>
  </si>
  <si>
    <t>1M02.67</t>
  </si>
  <si>
    <t>wil ik een overzicht van openstaande activiteiten en taken die de gestelde oplostermijn of einddatum overschreden hebben of dreigen te overschrijden</t>
  </si>
  <si>
    <t>zodat ik zelf kan bewaken dat mijn werkzaamheden tijdig worden afgerond</t>
  </si>
  <si>
    <t>1M02.68</t>
  </si>
  <si>
    <t>wil ik meldingen kunnen toewijzen aan een oplosgroep of aan een andere medewerker</t>
  </si>
  <si>
    <t>zodat ik kan zorgen dat activiteiten en taken tijdig en met de juiste vaardigheden worden uitgevoerd wanneer ik dat zelf niet kan doen</t>
  </si>
  <si>
    <t>1M02.69</t>
  </si>
  <si>
    <t>wil ik meldingen van een medewerker die dit niet zelf kan doen kunnen toewijzen aan een oplosgroep of aan een andere medewerker</t>
  </si>
  <si>
    <t>zodat ik kan zorgen dat activiteiten en taken tijdig en met de juiste vaardigheden worden uitgevoerd</t>
  </si>
  <si>
    <t>1M02.70</t>
  </si>
  <si>
    <t>Beheren melding dossier</t>
  </si>
  <si>
    <t>wil ik het dossier van een melding kunnen beheren</t>
  </si>
  <si>
    <t>zodat ik een actueel overzicht heb van alle gegevens en documenten bij een melding</t>
  </si>
  <si>
    <t>1M02.71</t>
  </si>
  <si>
    <t>wil ik documenten aan een dossier van een melding kunnen toevoegen en verwijderen waarbij CSP via een koppeling de documenten op een andere (documentbeheer) applicatie kan beheren</t>
  </si>
  <si>
    <t>zodat ik de dossiers van mijn meldingen actueel kan houden</t>
  </si>
  <si>
    <t>3, Koppeling</t>
  </si>
  <si>
    <t>1K03.01</t>
  </si>
  <si>
    <t>Uitwisselen data met andere systemen</t>
  </si>
  <si>
    <t>wil ik koppelingen (koppelvlakken, api's, widgets) kunnen configureren waarmee CSP selecties van gegevens kan uitwisselen met andere applicaties</t>
  </si>
  <si>
    <t>zodat ik mijn bedrijfsvoering kan optimaliseren en ketenpartijen kan ondersteunen</t>
  </si>
  <si>
    <t>1K03.02</t>
  </si>
  <si>
    <t>wil ik kunnen configureren dat gegevens (bv. over incidenten) geautomatiseerd worden doorgestuurd naar andere applicaties (bv Incident Management applicatie, TOPdesk) waarbij gegevens via een koppeling met CSP worden uitgewisseld</t>
  </si>
  <si>
    <t>zodat ik procesketen (bv. Incident management) over meedere systemen kan inrichten</t>
  </si>
  <si>
    <t>1K03.03</t>
  </si>
  <si>
    <t>wil ik kunnen configureren dat gegevens geautomatiseerd beschikbaar worden gesteld aan een andere applicatie (bv datawarehouse/BI datastore) waarbij de andere applicatie via een pull mechanisme gegevens bij CSP ophaalt</t>
  </si>
  <si>
    <t>zodat ik hierover rapportages en analyses kan maken in BI</t>
  </si>
  <si>
    <t>1K03.04</t>
  </si>
  <si>
    <t>wil ik kunnen configureren dat gegevens (bv. klantrelaties) uit andere applicaties (bv. het handelsregister) geautomatiseerd kunnen worden getoond in CSP.</t>
  </si>
  <si>
    <t>zodat medewerkers actuele gegevens hebben en de klantrelatie optimaal kunnen ondersteunen</t>
  </si>
  <si>
    <t>1K03.05</t>
  </si>
  <si>
    <t xml:space="preserve">wil ik kunnen configureren dat gegevens die gesynchroniseerd worden uit andere systemen niet aanpasbaar zijn </t>
  </si>
  <si>
    <t>zodat ik geen conflicten creëer tussen andere systemen en CSP (één bronsysteem / master)</t>
  </si>
  <si>
    <t>1K03.06</t>
  </si>
  <si>
    <t>wil ik kunnen configureren dat op basis van een referentie (zoals bv CIBG-nummer) gegevens uit een andere applicatie wordt opgehaald waarbij de gegevens via een koppelvlak worden uitgewisseld met CSP</t>
  </si>
  <si>
    <t>zodat processen binnen CSP kunnen worden uitgevoerd met gegevens uit andere applicaties</t>
  </si>
  <si>
    <t>1K03.07</t>
  </si>
  <si>
    <t>wil ik kunnen configureren dat CSP gebruikt maakt van een actuele postcode tabel, waarmee obv het invullen van postcode en huisnummer de straatnaam en plaatsnaam wordt ingevuld</t>
  </si>
  <si>
    <t>zodat ik efficiënt en effectief gegevens kan invullen</t>
  </si>
  <si>
    <t>1K03.08</t>
  </si>
  <si>
    <t>Gebruiken document management faciliteiten</t>
  </si>
  <si>
    <t>wil ik dat CSP gebruik kan maken van andere applicaties voor documentbeheer</t>
  </si>
  <si>
    <t>zodat ik voor documentbeheer gebruik kan maken van applicaties in het CIBG applicatielandschap</t>
  </si>
  <si>
    <t>1K03.09</t>
  </si>
  <si>
    <t>wil ik kunnen configureren dat een andere applicatie voor documentbeheer (bv.Alfresco) wordt gebruikt om definitieve documenten vast te leggen en te raadplegen waarbij documenten en metagegevens via een koppeling worden uitgewisseld met CSP</t>
  </si>
  <si>
    <t>zodat medewerkers eenvoudig, zonder (zichtbaar) van systeem te wisselen, vanuit CSP gebruik kunnen maken van de document management applicatie</t>
  </si>
  <si>
    <t>1K03.10</t>
  </si>
  <si>
    <t>wil ik kunnen configureren dat CSP en de Interactiemodule gekoppeld kunnen worden met een externe AI-tool waarbij gegevens worden uitgewisseld op het koppelvlak</t>
  </si>
  <si>
    <t>zodat ik flexibel ben in het gebruik van AI-tools die door het Rijk worden aangeboden</t>
  </si>
  <si>
    <t>1K03.11</t>
  </si>
  <si>
    <t>Re-direct</t>
  </si>
  <si>
    <t>wil ik via een deeplink in het platform het productsysteem kunnen openen in een nieuw tabblad van de internetbrowser, waarbij verschillende klantparameters worden meegegeven</t>
  </si>
  <si>
    <t>zodat ik in het productsysteem direct de klantinformatie te zien krijg</t>
  </si>
  <si>
    <t>4, Autorisatie</t>
  </si>
  <si>
    <t>1A04.01</t>
  </si>
  <si>
    <t>Beheren bevoegdheden gebruikers</t>
  </si>
  <si>
    <t>wil ik autorisaties van medewerkers (inclusief CSP beheerders) kunnen beheren</t>
  </si>
  <si>
    <t>zodat ik het gebruik van CSP kan beperken tot noodzakelijke medewerkers</t>
  </si>
  <si>
    <t>1A04.02</t>
  </si>
  <si>
    <t>wil ik kunnen configureren dat een of meerdere rollen uit de autorisatiematrix geautoriseerd zijn voor een CSP functionaliteit, meldingtype en/of oplosgroep</t>
  </si>
  <si>
    <t>1A04.03</t>
  </si>
  <si>
    <t xml:space="preserve">wil ik kunnen configureren dat een gebruikersrol -generiek over de producten- (bv. 1e lijns-behandelaar of klachtbehandelaar) alleen kan worden toegewezen aan medewerkers met een of meerdere rollen uit de autorisatiematrix
</t>
  </si>
  <si>
    <t>zodat ik het gebruik van de CSP-functie kan beperken tot medewerkers met deze rollen</t>
  </si>
  <si>
    <t>1A04.04</t>
  </si>
  <si>
    <t>wil ik oplosgroepen kunnen configureren en rollen uit de autorisatiematrix aan deze oplosgroepen kunnen toewijzen</t>
  </si>
  <si>
    <t>zodat deze door de medewerkers gebruikt kunnen worden</t>
  </si>
  <si>
    <t>1A04.05</t>
  </si>
  <si>
    <t>wil ik rechten voor het het inzien toevoegen, wijzigen en/of verwijderen van gegevens van meldingen en activiteiten kunnen toekennen aan een gebruikersrol</t>
  </si>
  <si>
    <t>zodat ik het beheer van CSP-gegevens kan beperken tot noodzakelijke medewerkers</t>
  </si>
  <si>
    <t>1A04.06</t>
  </si>
  <si>
    <t>wil ik dat bij het toevoegen van een gebruiker aan een (oplos)groep/team, deze user automatisch de gebruikersrol(len) die gekoppeld zijn aan deze (oplos)groep/team krijgt toegewezen</t>
  </si>
  <si>
    <t>zodat medewerkers alle processen kunnen uitvoeren die noodzakelijk zijn voor hun werk</t>
  </si>
  <si>
    <t>1A04.07</t>
  </si>
  <si>
    <t>wil ik alleen gegevens kunnen inzien toevoegen, wijzigen en/of verwijderen waarvoor rechten zijn toegekend aan mijn gebruikersrol</t>
  </si>
  <si>
    <t>zodat ik alleen de gegevens die noodzakelijk zijn voor mijn werk kan beheren</t>
  </si>
  <si>
    <t>1A04.08</t>
  </si>
  <si>
    <t>wil ik rollen en rechten kunnen toekennen voor goedkeuren van artikelen</t>
  </si>
  <si>
    <t>ik controle heb over wie content mag aanmaken of wijzigen</t>
  </si>
  <si>
    <t>1A04.09</t>
  </si>
  <si>
    <t>Beheren gebruikersprofielen</t>
  </si>
  <si>
    <t>wil ik gebruikersprofielen kunnen beheren</t>
  </si>
  <si>
    <t>zodat in CSP de noodzakelijke informatie over gebruikers aanwezig is</t>
  </si>
  <si>
    <t>1A04.10</t>
  </si>
  <si>
    <t>wil ik kunnen configureren dat profielgegevens van medewerkers uit andere applicaties (o.a. emailadres uit Active Directory, skills uit workforce management applicatie) worden vastgelegd waarbij gegevens via een koppeling worden uitgewisseld met CSP</t>
  </si>
  <si>
    <t>zodat ik relevante gegevens beschikbaar heb voor gebruik binnen CSP</t>
  </si>
  <si>
    <t>1A04.11</t>
  </si>
  <si>
    <t xml:space="preserve">wil ik profielgegevens van medewerkers kunnen aanvullen (o.a. emailadres, skills) </t>
  </si>
  <si>
    <t>1A04.12</t>
  </si>
  <si>
    <t>wil ik dat automatisch direct gebruik kan worden gemaakt van profielgegevens van medewerkers (o.a. competenties/skills en beschikbaarheid van medewerkers) uit andere applicaties (bv. workforce management) waarbij gegevens via een koppeling worden uitgewisseld met CSP</t>
  </si>
  <si>
    <t>zodat ik centraal buiten CSP profielgegevens  (bv. competenties en beschikbaarheid) kan bijhouden</t>
  </si>
  <si>
    <t>5, Kanaal Interactie</t>
  </si>
  <si>
    <t>1KI05.01</t>
  </si>
  <si>
    <t>Telefonie</t>
  </si>
  <si>
    <t>Wil ik gesprekken kunnen doorverbinden, met ruggespraak, naar de juiste collega of afdeling</t>
  </si>
  <si>
    <t>zodat ik de klant snel en efficiënt kan helpen door juiste expertise in te schakelen</t>
  </si>
  <si>
    <t>1KI05.02</t>
  </si>
  <si>
    <t>Wil ik gespreksopnames kunnen maken en terugluisteren</t>
  </si>
  <si>
    <t>zodat ik de Kwaliteit van kan dienstverlening verbeteren en geschillen kan oplossen</t>
  </si>
  <si>
    <t>1KI05.03</t>
  </si>
  <si>
    <t>Wil ik Softphone-functionaliteit op desktop, met click-to-dial en geïntegreerde CSP-koppeling </t>
  </si>
  <si>
    <t>zodat ik efficiënt kan bellen met directe toegang tot klantinformatie binnen 1 scherm</t>
  </si>
  <si>
    <t>1KI05.04</t>
  </si>
  <si>
    <t>wil ik Integratie met een bestaand telefonieplatform (VoIP/Softphone) voor naadloze communicatie (indien regel 67 niet mogelijk)</t>
  </si>
  <si>
    <t>zodat ik bestaande telefonie-omgeving kan benutten zonder in te leveren op telefoniefuncties</t>
  </si>
  <si>
    <t>1KI05.05</t>
  </si>
  <si>
    <t>wil ik Gebruik van AI-ondersteuning voor gespreksanalyse, transcriptie en samenvattingen</t>
  </si>
  <si>
    <t>zodat ik efficiënt kanwerken met ondersteuning van AI-tools</t>
  </si>
  <si>
    <t>1KI05.06</t>
  </si>
  <si>
    <t>wil ik Via softphone op mijn laptop inkomende en uitgaande gesprekken kunnen voeren</t>
  </si>
  <si>
    <t>zodat ik flexibel en mobiel kan werken </t>
  </si>
  <si>
    <t>1KI05.07</t>
  </si>
  <si>
    <t xml:space="preserve">wil ik Real-time inzicht hebben in de beschikbaarheid van medewerkers </t>
  </si>
  <si>
    <t>zodat ik een efficiënte planning en snelle interventie kan uitoefenen bij drukte of problemen</t>
  </si>
  <si>
    <t>1KI05.08</t>
  </si>
  <si>
    <t>wil ik Gebruik kunnen maken van presence-functies (beschikbaarheid zien/statussen)</t>
  </si>
  <si>
    <t>zodat ik Efficiënt kan samenwerken en weet wie beschikbaar is voor overleg</t>
  </si>
  <si>
    <t>1KI05.09</t>
  </si>
  <si>
    <t>Wil ik toegang tot een unified communications-app voor bellen, chatten en videobellen</t>
  </si>
  <si>
    <t>zodat ik over alle communicatiekanalen binnen één applicatie kan beschikken</t>
  </si>
  <si>
    <t>1KI05.10</t>
  </si>
  <si>
    <t>Quality Management</t>
  </si>
  <si>
    <t>Wil ik mogelijkheid om gesprekken automatisch te evalueren met behulp van AI-gestuurde scorekaarten</t>
  </si>
  <si>
    <t>zodat ik snel inzicht krij in de prestaties van medewerkers zonder handmatige beoordeling</t>
  </si>
  <si>
    <t>1KI05.11</t>
  </si>
  <si>
    <t>Wil ik toegang tot gepersonaliseerde coaching en feedback op basis van gespreksanalyse</t>
  </si>
  <si>
    <t>zodat ik gericht kan werken aan persoonlijke ontwikkelingspunten en klantinteracties verbeteren</t>
  </si>
  <si>
    <t>1KI05.12</t>
  </si>
  <si>
    <t>Wil ik mogelijkheid om gespreksopnames te beluisteren met annotaties en feedback van supervisors</t>
  </si>
  <si>
    <t>zodat ik leer van eerdere gesprekken en  eigen prestaties kan verbeteren</t>
  </si>
  <si>
    <t>1KI05.13</t>
  </si>
  <si>
    <t>Wil ik schermopnames maken tijdens het contactmoment</t>
  </si>
  <si>
    <t>zodat ik snel inzicht krijg in het verbeterpotentieel bij het gebruik van systemen.</t>
  </si>
  <si>
    <t>1KI05.14</t>
  </si>
  <si>
    <t>Chat</t>
  </si>
  <si>
    <t>wil ik gesprekken kunnen doorverbinden, met ruggespraak, naar de juiste collega of afdeling</t>
  </si>
  <si>
    <t>zodat ik de klant snel en efficiënt 7kan helpen door juiste expertise in te schakelen</t>
  </si>
  <si>
    <t>1KI05.15</t>
  </si>
  <si>
    <t>wil ik opnames kunnen maken en teruglezen</t>
  </si>
  <si>
    <t>zodat ik de kwaliteit van dienstverlening kan verbeteren en geschillen kan oplossen</t>
  </si>
  <si>
    <t>1KI05.16</t>
  </si>
  <si>
    <t>wil ik gebruik van AI-ondersteuning voor gespreksanalyse, transcriptie en samenvattingen</t>
  </si>
  <si>
    <t>1KI05.17</t>
  </si>
  <si>
    <t>wil ik in dezelfde interface chatgesprekken kunnen voeren</t>
  </si>
  <si>
    <t>zodat ik flexibel en mobiel kanwerken </t>
  </si>
  <si>
    <t>1KI05.18</t>
  </si>
  <si>
    <t>wil ik real-time inzicht hebben in de beschikbaarheid van medewerkers</t>
  </si>
  <si>
    <t>zodat ik efficiënte planning en snelle interventie kan uitoefenen bij drukte of problemen</t>
  </si>
  <si>
    <t>1KI05.19</t>
  </si>
  <si>
    <t>wil ik gebruik kunnen maken van presence-functies (beschikbaarheid zien/statussen)</t>
  </si>
  <si>
    <t>zodat ik efficiënt kan samenwerken en weten wie beschikbaar is voor overleg</t>
  </si>
  <si>
    <t>1KI05.20</t>
  </si>
  <si>
    <t>wil ik het end-point zelf in kunnen stellen</t>
  </si>
  <si>
    <t>zodat er flexibiliteit is in het routeren naar telefoonnummers van agents</t>
  </si>
  <si>
    <t>6, Stamkaart</t>
  </si>
  <si>
    <t>1S06.01</t>
  </si>
  <si>
    <t>Vastleggen organisaties</t>
  </si>
  <si>
    <t>wil ik een organisatie kunnen vastleggen</t>
  </si>
  <si>
    <t>zodat het voor CIBG inzichtelijk wie de klantrelaties zijn</t>
  </si>
  <si>
    <t>1S06.02</t>
  </si>
  <si>
    <t>wil ik een inschrijving in het Handelsregister kunnen selecteren om hiermee een organisatie vast te leggen, waarbij de relevante gegevens uit het Handelsregister via een koppelvlak met CSP worden uitgewisseld</t>
  </si>
  <si>
    <t>zodat ik eenvoudig een organisatie kan overnemen uit het Handelsregister met de juiste gegevens</t>
  </si>
  <si>
    <t>1S06.03</t>
  </si>
  <si>
    <t>wil ik, naast de standaard beschikbare kenmerken van CSP, ook CIBG specifieke organisatiekenmerken kunnen vastleggen, waaronder:
- Segmentatiegegevens? (Willen wij SBI codes ophalen?)
- Aanvullende contactgegevens
- Buitenlandse adresvelden
- Productrelatie
- Bedrijfssector van organisatie</t>
  </si>
  <si>
    <t>zodat ik een volledig klantbeeld kan opstellen en ik een compleet beeld krijg van de klantgegevens die nodig zijn voor het uitvoeren van door de CIBG ondersteunde processen</t>
  </si>
  <si>
    <t>1S06.04</t>
  </si>
  <si>
    <t>wil ik bij het opvoeren van organisaties over een duplicatendetectie beschikken</t>
  </si>
  <si>
    <t>zodat ik kan voorkomen dat er duplicaten gegevens ontstaan</t>
  </si>
  <si>
    <t>1S06.05</t>
  </si>
  <si>
    <t>wil ik dat de gegevens van organisaties die afkomstig zijn uit het Handelsregister automatisch worden bijgewerkt indien deze wijzigen in het register, waarbij de gegevens via een koppelvlak worden uitgewisseld</t>
  </si>
  <si>
    <t>zodat ik kan werken met actuele gegevens van organisaties</t>
  </si>
  <si>
    <t>1S06.06</t>
  </si>
  <si>
    <t>Vastleggen personen</t>
  </si>
  <si>
    <t>wil ik natuurlijke personen kunnen vastleggen</t>
  </si>
  <si>
    <t>zodat het voor CIBG inzichtelijk is wie de klantrelaties zijn</t>
  </si>
  <si>
    <t>1S06.07</t>
  </si>
  <si>
    <t>wil ik bij een klantrelatie meerdere contactgegevens (waaronder meerdere adressen, telefoonnummers en emailadressen) kunnen vastleggen</t>
  </si>
  <si>
    <t>zodat ik altijd in contact kan komen met de klantrelatie</t>
  </si>
  <si>
    <t>1S06.08</t>
  </si>
  <si>
    <t>wil ik van contactgegevens (waaronder meerdere adressen, telefoonnummers en emailadressen) de bron van de gegevens, het moment van verkrijging en eventuele problemen bij het gebruik (zoals bounces bij email of niet bereikbaarheid van een telefoonnummer) kunnen vastleggen</t>
  </si>
  <si>
    <t>zodat ik de datakwaliteit kan borgen en actuele gegevens kan gebruiken bij klantcontact</t>
  </si>
  <si>
    <t>1S06.09</t>
  </si>
  <si>
    <t>wil ik bij het opvoeren van contactpersonen gerelateerd aan organisaties alleen contactgegevens (waaronder adressen, telefoonnummers en emailadressen) die afwijken van de contactgegevens van de organisatie hoeven opvoeren</t>
  </si>
  <si>
    <t>zodat ik efficient deze contactgegevens kan vastleggen</t>
  </si>
  <si>
    <t>1S06.10</t>
  </si>
  <si>
    <t>wil ik bij het opvoeren van natuurlijke personen en contactpersonen over een duplicatendetectie beschikken die  klantrelaties controleert</t>
  </si>
  <si>
    <t>zodat ik kan voorkomen dat er duplicaten ontstaan</t>
  </si>
  <si>
    <t>1S06.11</t>
  </si>
  <si>
    <t>wil ik dat de gegevens van personen, inclusief de rol in de organisatie, die afkomstig zijn uit de CIBG registers automatisch worden bijgewerkt indien deze wijzigen in de databron, waarbij de gegevens via een koppelvlak worden uitgewisseld</t>
  </si>
  <si>
    <t>zodat ik kan werken met actuele gegevens van personen</t>
  </si>
  <si>
    <t>1S06.12</t>
  </si>
  <si>
    <t>wil ik een natuurlijke persoon kunnen relateren aan nul, één en meerdere organisaties via contactpersoon</t>
  </si>
  <si>
    <t>zodat een klantrelatie die als natuurlijk persoon contact heeft met CIBG kan kiezen als welke contactpersoon zij met ons wil interacteren (bv. op Mijn CIBG of via de telefoon)</t>
  </si>
  <si>
    <t>1S06.13</t>
  </si>
  <si>
    <t>wil ik namen van personen minimaal als volgt kunnen onderverdelen: voorna(a)m(en), roepnaam, tussenvoegsel, achternaam</t>
  </si>
  <si>
    <t>zodat ik op achternamen zonder tussenvoegsels en op aanhef kan zoeken en sorteren</t>
  </si>
  <si>
    <t>1S06.14</t>
  </si>
  <si>
    <t>wil bij de naam van een persoon een aanhef kunnen opnemen waarbij de waarde van de aanhef uit een dropdown menu komt (bv. de heer, mevrouw of onbepaald)</t>
  </si>
  <si>
    <t>zodat ik personen correct kan aanspreken</t>
  </si>
  <si>
    <t>1S06.15</t>
  </si>
  <si>
    <t>Vastleggen toestemmingen</t>
  </si>
  <si>
    <t>wil ik de toestemmingen van een klantrelatie kunnen vastleggen</t>
  </si>
  <si>
    <t>zodat ik met iedere klantrelatie alleen communiceer en/of gegevens van een klantrelatie verwerk als hiervoor een wettelijke grondslag of toestemming is</t>
  </si>
  <si>
    <t>1S06.16</t>
  </si>
  <si>
    <t>wil ik dat aanpassingen van toestemmingen near real-time verwerkt en opgeslagen worden</t>
  </si>
  <si>
    <t>zodat ik direct de aanpassingen kan gebruiken in marketing uitingen</t>
  </si>
  <si>
    <t>1S06.17</t>
  </si>
  <si>
    <t>wil ik bij het creeren van een klantrelatie in CSP beschikken over functionaliteit voor het vastleggen van toestemmingen</t>
  </si>
  <si>
    <t>zodat ik per klantrelatie een overzicht van toestemmingen heb in CSP</t>
  </si>
  <si>
    <t>1S06.19</t>
  </si>
  <si>
    <t>wil ik d.m.v. één knop kunnen aangeven bij een klantrelatie dat CIBG geen contact met de klantrelatie mag opnemen (uitsluiting van contact), eventueel via een specifiek kanaal, waarbij gegeven toestemmingen worden beëindigd</t>
  </si>
  <si>
    <t>zodat ik kan aangeven dat de klantrelatie geen ongewenst contact krijg</t>
  </si>
  <si>
    <t>1S06.20</t>
  </si>
  <si>
    <t>wil ik dat na het uitsluiten van contact een bevestiging naar de klant wordt gestuurd</t>
  </si>
  <si>
    <t>Zodat de klantrelatie geïnformeerd is van de actie en eventuele fouten kan herstellen</t>
  </si>
  <si>
    <t>1S06.21</t>
  </si>
  <si>
    <t>wil ik per toestemming het gerelateerde kanaal en indien gewenst de specifieke contactgegevens (bv. telefoonnummer, e-mailadres) kunnen relateren aan de toestemming</t>
  </si>
  <si>
    <t>zodat ik vastleg voor welke categorie op welke kanaal ik de klantrelatie kan benaderen</t>
  </si>
  <si>
    <t>1S06.22</t>
  </si>
  <si>
    <t>Verwijderen gegevens klantrelaties</t>
  </si>
  <si>
    <t>wil ik dat CIBG mijn persoonsgegevens altijd rechtmatig verwerkt worden en niet meer verwerkt worden zodra deze gegevens niet meer nodig zijn</t>
  </si>
  <si>
    <t>zodat mijn recht op vergetelheid goed is ingericht</t>
  </si>
  <si>
    <t>1S06.23</t>
  </si>
  <si>
    <t>wil ik per informatieobject en gerelateerde data (waaronder persoonsgegevens) een bewaartermijn kunnen configureren, inclusief condities voor de ingangsdatum (bijvoorbeeld de laatste order van de klantrelatie) van de bewaartermijn en restricties voor het vernietigen van gerelateerde data</t>
  </si>
  <si>
    <t>zodat ik kan zorgen dat gegevens kunnen worden vernietigd na het verstrijken van de bewaartermijn</t>
  </si>
  <si>
    <t>1S06.24</t>
  </si>
  <si>
    <t>wil ik bewaartermijn en definitieve schoningstermijn van specifieke informatieobjecten in kunnen zien en hierop kunnen zoeken</t>
  </si>
  <si>
    <t>zodat ik kan aantonen dat CIBG bewaartermijnen correct hanteert</t>
  </si>
  <si>
    <t>1S06.25</t>
  </si>
  <si>
    <t>wil ik per informatieobject en gerelateerde data een definitieve schoningstermijn kunnen configureren als een in te stellen periode na de bewaartermijn</t>
  </si>
  <si>
    <t>zodat ik kan zorgen dat (historische) gegevenssets die na het verstrijken van de bewaartermijn geanonimiseerd zijn vastgehouden kunnen worden opgeruimd</t>
  </si>
  <si>
    <t>1S06.26</t>
  </si>
  <si>
    <t>wil ik periodiek gegevens waarvan de bewaartermijn verstreken is samen met gerelateerde gegevens, eventueel na handmatige goedkeuring, geautomatiseerd vernietigen, waarbij ik kan configureren om dit te doen door permanent verwijderen of anonimiseren van de gegevens</t>
  </si>
  <si>
    <t>zodat CIBG voldoet aan het recht op vergetelheid en aan bewaartermijnen, terwijl toch statistische gegevens bewaard kunnen blijven</t>
  </si>
  <si>
    <t>1S06.27</t>
  </si>
  <si>
    <t>wil ik persoonsgegevens geautomatiseerd vernietigen indien betrokkene hierom verzoekt, waarbij ik kan configureren om het vernietigen plaats te laten vinden door permanent verwijderen of anonimiseren van de gegevens</t>
  </si>
  <si>
    <t>zodat CIBG voldoet aan het recht op vergetelheid, terwijl toch niet-herleidbare statistische gegevens bewaard kunnen blijven</t>
  </si>
  <si>
    <t>1S06.28</t>
  </si>
  <si>
    <t>wil ik geautomatiseerd geanonimiseerde gegevens na een gekozen periode permanent verwijderen, eventueel na handmatige goedkeuring</t>
  </si>
  <si>
    <t>zodat ik kan zorgen dat (historische) gegevenssets die na het verstrijken van de bewaartermijn geanonimiseerd zijn later kunnen worden opgeruimd</t>
  </si>
  <si>
    <t>1S06.29</t>
  </si>
  <si>
    <t>wil ik een attribuut (of kolom uit een datatabel) kunnen verwijderen, waarmee alle waarden die opgeslagen zijn van dat attribuut vernietigd worden uit CSP</t>
  </si>
  <si>
    <t>zodat op het moment dat ik een attribuut verwijder alle opgeslagen waarden voor dat attribuut zijn vernietigd</t>
  </si>
  <si>
    <t>1S06.30</t>
  </si>
  <si>
    <t>wil ik een meldingtype kunnen configureren om gegevens van een klantrelatie in het CIBG-landschap (waaronder CSP) te vernietigen of anonimiseren</t>
  </si>
  <si>
    <t>zodat CIBG kan voldoen aan verzoeken van klantrelaties om gegevens te verwijderen</t>
  </si>
  <si>
    <t>1S06.31</t>
  </si>
  <si>
    <t>Wijzigen gegevens door klantrelatie (recht op rectificatie)</t>
  </si>
  <si>
    <t>wil ik mijn persoonsgegevens laten aanpassen en aanvullen</t>
  </si>
  <si>
    <t>zodat ik mijn recht op rectificatie kan uitoefenen</t>
  </si>
  <si>
    <t>1S06.32</t>
  </si>
  <si>
    <t xml:space="preserve">wil ik mijn persoonsgegevens uit CSP gemakkelijk laten aanpassen of aanvullen via een kanaal, waarbij via een koppelvlak mijn eigen klantrelatiegegevens in CSP wordt benaderd
</t>
  </si>
  <si>
    <t>zodat ik voldoe aan het recht op rectificatie</t>
  </si>
  <si>
    <t>1S06.33</t>
  </si>
  <si>
    <t>Beheren voorkeuren</t>
  </si>
  <si>
    <t>wil ik voorkeuren van klantrelaties kunnen vastleggen</t>
  </si>
  <si>
    <t>zodat ik deze kan gebruiken in mijn communicatie</t>
  </si>
  <si>
    <t>1S06.34</t>
  </si>
  <si>
    <t>wil ik voorkeuren van klantrelaties kunnen vastleggen, waaronder minimaal het voorkeurskanaal per type contact (bericht, notificatie) en de gewenste notificaties</t>
  </si>
  <si>
    <t>zodat ik op de juiste manier met klantrelaties kan communiceren</t>
  </si>
  <si>
    <t>1S06.35</t>
  </si>
  <si>
    <t>wil ik dat als ik de contactvoorkeuren van een klantrelatie heb aangepast, de klantrelatie indien gewenst automatisch een bericht krijgt ter informatie of om deze aanpassingen te bevestigen (bv. via een link in een e-mail), waarna de bevestiging opgeslagen wordt in CSP</t>
  </si>
  <si>
    <t>zodat de datakwaliteit wordt verbeterd en de klantrelatie bewust is van de wijziging</t>
  </si>
  <si>
    <t>1S06.36</t>
  </si>
  <si>
    <t>wil ik dat de klantrelatie geautomatiseerd een herinneringsbericht (bv. e-mail) kan ontvangen als de klantrelatie de bevestiging van een aanpassing van contactvoorkeuren niet tijdig heeft goedgekeurd</t>
  </si>
  <si>
    <t>zodat de klantrelatie de aanpassing alsnog kan bevestigen</t>
  </si>
  <si>
    <t>1S06.37</t>
  </si>
  <si>
    <t>wil ik dat de aangepaste contactvoorkeuren pas actief worden nadat de bevestiging van de klantrelatie is ontvangen, indien hierom was gevraagd</t>
  </si>
  <si>
    <t>zodat ik voldoe aan de AVG regelementen</t>
  </si>
  <si>
    <t>1S06.38</t>
  </si>
  <si>
    <t>wil ik dat alle klantinteractie vanuit CSP geschiedt rekening houdend met de klantvoorkeuren over communicatie en kanalen en dat er de mogelijkheid is om hiervan af te wijken indien de klant dit wenst</t>
  </si>
  <si>
    <t>zodat de klant wordt geinformeerd op de door de klant gewenste wijze</t>
  </si>
  <si>
    <t>1S06.39</t>
  </si>
  <si>
    <t>Identificeren en selecteren van een klantrelatie</t>
  </si>
  <si>
    <t>wil ik in het CSP systeem kunnen zoeken op kenmerken zoals naam, adres, geboortedatum, BSN, postcode, plaatsnaam, e-mailadres, telefoonnummer, product-ID, bedrijfsnaam, KvK nummer, Organisatiedomein</t>
  </si>
  <si>
    <t>zodat ik in het CSP systeem snel de juiste klantrelatie kan vinden</t>
  </si>
  <si>
    <t>1S06.40</t>
  </si>
  <si>
    <t>wil ik dat CSP automatisch de klantrelatie identificeert bij een binnenkomend contact op basis van: 
-het e-mailadres bij een ontvangen e-mail 
-het telefoonnummer ontvangen van een andere (kanaal-) applicatie bij een telefoongesprek) 
en een selectie aan klantprofielen automatisch toont</t>
  </si>
  <si>
    <t>zodat ik snel het bijbehorende klantbeeld voor me heb</t>
  </si>
  <si>
    <t>1S06.41</t>
  </si>
  <si>
    <t>wil ik op een flexibele en makkelijke manier kunnen zoeken naar klantrelaties, waaronder zoeken op delen van woorden</t>
  </si>
  <si>
    <t>1S06.42</t>
  </si>
  <si>
    <t>wil ik kunnen zoeken naar klantrelaties door te zoeken op woorden die enigszins afwijken (zoals bij spelfouten of extra spaties) i.c.m. met andere kenmerken.</t>
  </si>
  <si>
    <t>1S06.43</t>
  </si>
  <si>
    <t>wil ik vanuit het zoekscherm in CSP, als ik de klantrelatie niet vindt, snel naar het scherm om een nieuwe klantrelatie aan te maken</t>
  </si>
  <si>
    <t>zodat ik in het CSP systeem snel de juiste klantrelatie kan aanmaken</t>
  </si>
  <si>
    <t>1S06.44</t>
  </si>
  <si>
    <t>Inrichten beperken verwerking</t>
  </si>
  <si>
    <t>wil ik dat CIBG op mijn verzoek tijdelijk stopt met het gebruik van mijn persoonsgegevens</t>
  </si>
  <si>
    <t>zodat ik mijn recht op beperken van verwerking kan uitoefenen</t>
  </si>
  <si>
    <t>1S06.45</t>
  </si>
  <si>
    <t>wil ik persoonsgegevens van een klantrelatie op inactief kunnen zetten (beperken van verwerking), waarmee ze niet opgenomen en/of gebruikt worden in schermen, meldingen, rapportages, overzichten, nieuwsbrieven, etc. en ze ook niet aangepast of vernietigd (kunnen) worden</t>
  </si>
  <si>
    <t>zodat ik voldoe aan het beperken van de verwerking</t>
  </si>
  <si>
    <t>1S06.46</t>
  </si>
  <si>
    <t>wil ik persoonsgegevens van een klantrelatie weer op actief kunnen zetten (ongedaan maken van beperken van verwerking)</t>
  </si>
  <si>
    <t>zodat ik de klantrelatie weer als 'normale' klantrelatie kan behandelen</t>
  </si>
  <si>
    <t>1S06.47</t>
  </si>
  <si>
    <t>wil ik, bij het op inactief zetten van persoonsgegevens van een klantrelatie, een inactivatie-reden kunnen opgeven (bv. Doublure, Bewaartermijn, HR Mutatie, Recht op vergetelheid, Overleden)</t>
  </si>
  <si>
    <t>zodat ik inzicht heb in de reden van inactivatie van de klantrelatie</t>
  </si>
  <si>
    <t>7. Rapportage</t>
  </si>
  <si>
    <t>1R07.01</t>
  </si>
  <si>
    <t>Rapportage interactie</t>
  </si>
  <si>
    <t>Real-time inzicht in wachttijden, gespreksduur en SLA-naleving via wallboards en dashboards</t>
  </si>
  <si>
    <t>Direct kunnen bijsturen bij piekdrukte of performance-issues</t>
  </si>
  <si>
    <t>1R07.02</t>
  </si>
  <si>
    <t>Rapportage algemeen</t>
  </si>
  <si>
    <t>wil ik CSP gegevens kunnen analyseren en rapporteren</t>
  </si>
  <si>
    <t>zodat ik acties kan ondernemen en zaken kan verbeteren</t>
  </si>
  <si>
    <t>1R07.03</t>
  </si>
  <si>
    <t>wil ik een rapportview kunnen configureren waarbij ik relaties kan leggen tussen diverse gegevensgroepen/tabellen</t>
  </si>
  <si>
    <t>zodat ik snel zelf de gewenste rapportage ter beschikking kan stellen</t>
  </si>
  <si>
    <t>1R07.04</t>
  </si>
  <si>
    <t>wil ik bij het openen van een rapportage de meest recente gegevens getoond hebben</t>
  </si>
  <si>
    <t>zodat ik meteen de juiste gegevens zie</t>
  </si>
  <si>
    <t>1R07.05</t>
  </si>
  <si>
    <t>wil ik real time rapportages kunnen inzien (bv.  resultaten, contactmomenten per product per kanaal)</t>
  </si>
  <si>
    <t>zodat ik inzicht heb in actuele gegevens, kan vaststellen of doelen zijn behaald en eventueel kan bijsturen</t>
  </si>
  <si>
    <t>1R07.06</t>
  </si>
  <si>
    <t>wil ik een rapportage kunnen opslaan als een PDF</t>
  </si>
  <si>
    <t>zodat ik andere personen op de hoogte kan stellen van de status</t>
  </si>
  <si>
    <t>1R07.07</t>
  </si>
  <si>
    <t>wil ik trends (resultaten in de tijd) in rapportages kunnen opnemen (bv. contactmomenten per product in de tijd)</t>
  </si>
  <si>
    <t>zodat ik weet wat in het klantenbestand gebeurd in relatie tot forecasting.</t>
  </si>
  <si>
    <t>1R07.08</t>
  </si>
  <si>
    <t>wil ik dashboards kunnen configureren waarbij ik een visuele weergave (staafdiagram, trendlijn, taartdiagram) maak over gegevens (hoeveelheid klantrelaties in CSP, aangemaakte meldingen, klantvragen etc) in de tijd</t>
  </si>
  <si>
    <t>zodat ik snel zelf het gewenste dashboard ter beschikking kan stellen</t>
  </si>
  <si>
    <t>1R07.09</t>
  </si>
  <si>
    <t xml:space="preserve">wil ik standaard rapportages per product en generiek kunnen gebruiken die informatie geven van data in CSP, minstens:
aantallen klantcontacten per kanaal
aantal meldingen
aantal activiteiten
</t>
  </si>
  <si>
    <t>zodat ik acties kan ondernemen om zaken te verbeteren</t>
  </si>
  <si>
    <t>1R07.10</t>
  </si>
  <si>
    <t>wil ik zelf queries kunnen definieren (bijv. m.b.v. filters) waarin ik gegevens selecteer die ik te zien krijg in de rapportage en waarbij ik gegevens uit verschillende filters kan combineren.</t>
  </si>
  <si>
    <t xml:space="preserve">zodat ik efficient en effectief inzage heb in de gegevens voor mijn werkproces
</t>
  </si>
  <si>
    <t>1R07.11</t>
  </si>
  <si>
    <t xml:space="preserve">wil ik de output van een query kunnen exporteren naar software als Excel (xls en csv), Adobe </t>
  </si>
  <si>
    <t>1R07.12</t>
  </si>
  <si>
    <t>Wil ik de definitie van een opgestelde query kunnen opslaan om te kunnen hergebruiken</t>
  </si>
  <si>
    <t>zodat ik de query snel kan openen in de toekomst</t>
  </si>
  <si>
    <t>1R07.13</t>
  </si>
  <si>
    <t>wil ik een door mij gecreeerde en opgeslagen query definitie kunnen delen met mijn collega's</t>
  </si>
  <si>
    <t>zodat ik mijn collega's hetzelfde inzicht kan geven</t>
  </si>
  <si>
    <t>1R07.14</t>
  </si>
  <si>
    <t>wil ik kunnen filteren op de gegevens van rapportages/queries (bv Kanaal, categorie, product, etc.) en rapporten kunnen maken met de gefilterde gegevens</t>
  </si>
  <si>
    <t>1R07.15</t>
  </si>
  <si>
    <t>wil ik gemaakte queries kunnen opslaan</t>
  </si>
  <si>
    <t>zodat ik eenvoudig het ingesteld filter kan hergebruiken</t>
  </si>
  <si>
    <t>1R07.16</t>
  </si>
  <si>
    <t>Rapportages over specifieke processen</t>
  </si>
  <si>
    <t xml:space="preserve">wil ik voor de digitale kanalen(mail/contactformulieren/whatsapp etc.) periodiek een volledig inzicht hebben in inbound en outbound klantcontacten per product/groep/medewerker minimaal op basis van:
Servicelevel
Bereikbaarheid
Aantal contactmomenten 
</t>
  </si>
  <si>
    <t>zodat ik per medewerker zijn resultaten/kpi kan meten en de juiste input heb voor het versturen van de factuur.</t>
  </si>
  <si>
    <t>1R07.17</t>
  </si>
  <si>
    <t xml:space="preserve">wil ik voor het telefoniekanaal periodiek een volledig inzicht hebben in inbound en outbound klantcontacten per product/groep/Als medewerker minimaal op basis van:
Servicelevel
Bereikbaarheid
Aantal contactmomenten 
- Gemiddelde Afhandeltijd
- Gemiddelde gesprekstijd
- Gemiddelde holdtijd
- Gemiddelde nawerktijd
- Gemiddelde wachttijd
</t>
  </si>
  <si>
    <t>1R07.18</t>
  </si>
  <si>
    <t>KPI-rapportage</t>
  </si>
  <si>
    <t>wil ik inzicht hebben in de afname van contactmomenten per product en dienst.</t>
  </si>
  <si>
    <t>zodat ik mijn dienstverlening hierop aan kan passen en het facturatieproces kunnen uitvoeren</t>
  </si>
  <si>
    <t>1R07.19</t>
  </si>
  <si>
    <t>wil ik inzicht hebben in de status van alle lopende meldingen en taken die in CSP zijn aangemaakt.</t>
  </si>
  <si>
    <t>zodat ik kan sturen op SLA's en mijn planning kan doen</t>
  </si>
  <si>
    <t>1R07.20</t>
  </si>
  <si>
    <t>wil ik KPI's kunnen vastleggen voor medewerkers (bv. aantal afgehandelde meldingen, aantal klantcontacten, KTO)</t>
  </si>
  <si>
    <t>zodat ik afspraken met medewerkers kan vastleggen en evalueren</t>
  </si>
  <si>
    <t>1R07.21</t>
  </si>
  <si>
    <t>wil ik inzicht hebben in de resultaten van de KPI's</t>
  </si>
  <si>
    <t>zodat ik afspraken met medewerkers kan evalueren</t>
  </si>
  <si>
    <t>1R07.22</t>
  </si>
  <si>
    <t>wil ik inzicht hebben in veranderingen in interactievolume van producten</t>
  </si>
  <si>
    <t>zodat ik trends kan definieren en hier mijn planning en forecasting op kan aanpassen</t>
  </si>
  <si>
    <t>1R07.23</t>
  </si>
  <si>
    <t>Campagne</t>
  </si>
  <si>
    <t>wil ik een rapportage kunnen maken over klantrelaties die als onderdeel van een campagne doelgroep specifieke berichten hebben ontvangen</t>
  </si>
  <si>
    <t>zodat ik de voortgang van campagnes kan bewaken</t>
  </si>
  <si>
    <t>8. Kennisbank</t>
  </si>
  <si>
    <t>1K08.01</t>
  </si>
  <si>
    <t>Kennisbank</t>
  </si>
  <si>
    <t>wil ik snel relevante artikelen kunnen vinden via zoekwoorden of trefwoorden</t>
  </si>
  <si>
    <t>ik klantvragen efficiënt en accuraat kan beantwoorden</t>
  </si>
  <si>
    <t>1K08.02</t>
  </si>
  <si>
    <t>wil ik artikelen kunnen filteren/sorteren op onderwerp, datum of populariteit</t>
  </si>
  <si>
    <t>ik de meest relevante en actuele informatie kan gebruiken</t>
  </si>
  <si>
    <t>1K08.03</t>
  </si>
  <si>
    <t>wil ik op individueel niveau artikelen kunnen markeren als favoriet of vaak gebruikt</t>
  </si>
  <si>
    <t>ik sneller toegang heb tot veelgebruikte informatie</t>
  </si>
  <si>
    <t>1K08.04</t>
  </si>
  <si>
    <t>wil ik dat de kennisbank gekoppeld is aan de melding</t>
  </si>
  <si>
    <t>ik tijdens het klantcontact automatisch relevante kennisartikelen te zien krijg</t>
  </si>
  <si>
    <t>1K08.05</t>
  </si>
  <si>
    <t>wil ik feedback kunnen geven op een kennisartikel</t>
  </si>
  <si>
    <t>ik kan aangeven of de informatie helpt of verbeterd moet worden</t>
  </si>
  <si>
    <t>1K08.06</t>
  </si>
  <si>
    <t>wil ik inzicht in het gebruik van kennisartikelen (statistieken, rapportages)</t>
  </si>
  <si>
    <t>ik de inhoud kan verbeteren en medewerkers beter kan ondersteunen</t>
  </si>
  <si>
    <t>1K08.07</t>
  </si>
  <si>
    <t>wil ik versies van artikelen kunnen beheren, aanmaken en wijzigen</t>
  </si>
  <si>
    <t>ik de kwaliteit en consistentie van de informatie kan waarborgen</t>
  </si>
  <si>
    <t>1K08.08</t>
  </si>
  <si>
    <t>wil ik nieuwe en gewijzigde artikelen goedkeuren</t>
  </si>
  <si>
    <t>1K08.09</t>
  </si>
  <si>
    <t>wil ik kennisartikelen kunnen raadplegen tijdens elk kanaalcontact (chat, call, e-mail)</t>
  </si>
  <si>
    <t>ik omnichannel klantvragen snel en correct kan beantwoorden</t>
  </si>
  <si>
    <t>1K08.10</t>
  </si>
  <si>
    <t>wil ik vanuit een klantvraag automatisch suggesties krijgen uit de kennisbank</t>
  </si>
  <si>
    <t>ik sneller een oplossing kan bieden zonder handmatig zoeken</t>
  </si>
  <si>
    <t>1K08.11</t>
  </si>
  <si>
    <t>wil ik vanuit een klantvraag kennisbank items kunnen opzoeken en koppelen aan de melding.</t>
  </si>
  <si>
    <t>ik sneller een kan werken door het gebruik van sjablonen.</t>
  </si>
  <si>
    <t>1K08.13</t>
  </si>
  <si>
    <t>wil ik rollen en rechten kunnen toekennen voor aanmaken/bewerken/publiceren van artikelen</t>
  </si>
  <si>
    <t>1K08.14</t>
  </si>
  <si>
    <t>wil ik via een intuïtieve interface snel kennis kunnen toevoegen of wijzigen (indien bevoegd)</t>
  </si>
  <si>
    <t>ik kennis kan delen met collega’s zonder veel tijd te verliezen</t>
  </si>
  <si>
    <t>1K08.15</t>
  </si>
  <si>
    <t xml:space="preserve">wil ik alleen kennisartikelen zien die relevant zijn voor mijn groep(en) </t>
  </si>
  <si>
    <t>ik niet wordt afgeleid door irrelevante informatie en fouten voorkom</t>
  </si>
  <si>
    <t>1K08.16</t>
  </si>
  <si>
    <t>wil ik afdelingsspecifieke kennisbanken of contentgroepen kunnen beheren</t>
  </si>
  <si>
    <t>ik structuur en controle houd over wie welke content ziet</t>
  </si>
  <si>
    <t>1K08.17</t>
  </si>
  <si>
    <t>wil ik dat de juiste kennisbankgroep automatisch zichtbaar is op basis van mijn gebruikersprofiel</t>
  </si>
  <si>
    <t>ik direct de juiste informatie zie zonder handmatig te filteren</t>
  </si>
  <si>
    <t>1K08.18</t>
  </si>
  <si>
    <t>wil ik bepaalde artikelen beschikbaar kunnen stellen voor meerdere groepen tegelijk</t>
  </si>
  <si>
    <t>ik dubbel werk kan voorkomen en kennisdeling tussen groepen kan stimuleren</t>
  </si>
  <si>
    <t>1K08.19</t>
  </si>
  <si>
    <t>wil ik rechten kunnen instellen per groep voor lezen, schrijven, publiceren en bewerken</t>
  </si>
  <si>
    <t>ik governance kan toepassen per afdeling of functiegroep</t>
  </si>
  <si>
    <t>1K08.20</t>
  </si>
  <si>
    <t>wil ik kunnen wisselen tussen groepen binnen de kennisbank indien ik daar toegang toe heb</t>
  </si>
  <si>
    <t>ik flexibel tussen groepen kan schakelen</t>
  </si>
  <si>
    <t>1K08.21</t>
  </si>
  <si>
    <t>dat er versiebeheer is op kennisbankartikelen</t>
  </si>
  <si>
    <t>ik altijd de meest recente kennis kan toepassen op de klantvraag.</t>
  </si>
  <si>
    <t>9. Klanttevredenheid</t>
  </si>
  <si>
    <t>1K09.01</t>
  </si>
  <si>
    <t>Klanttevredenheidsonderzoek</t>
  </si>
  <si>
    <t>wil ik klanttevredenheid kunnen uitvragen en vastleggen</t>
  </si>
  <si>
    <t>zodat ik inzage krijg in de performance van mijn organisatie</t>
  </si>
  <si>
    <t>1K09.02</t>
  </si>
  <si>
    <t>wil ik (gepersonaliseerde) enquêtes kunnen opstellen en versturen aan individuele klantrelaties</t>
  </si>
  <si>
    <t>zodat ik gericht klanttevredenheid kan uitvragen</t>
  </si>
  <si>
    <t>1K09.03</t>
  </si>
  <si>
    <t>wil ik meertalige enquêtes kunnen opstellen</t>
  </si>
  <si>
    <t>zodat ik op basis van de taalvoorkeur van de klantrelatie een enquête kan toesturen</t>
  </si>
  <si>
    <t>1K09.04</t>
  </si>
  <si>
    <t>wil ik specifieke uitvraagmethode zoals open vraag, multiple choice vraag, sterren en waarde bereik per vraag kunnen toepassen bij het opstellen van enquête</t>
  </si>
  <si>
    <t>zodat ik flexibel ben in het defineren van mij enquête en zodoende de beste response kan behalen</t>
  </si>
  <si>
    <t>1K09.05</t>
  </si>
  <si>
    <t>wil ik klantrelaties kunnen selecteren voor enquêtes op basis van doelgroepen uit de campagneselectie</t>
  </si>
  <si>
    <t>ik kan bepalen wat de doelgroep is van mijn enquête</t>
  </si>
  <si>
    <t>1K09.06</t>
  </si>
  <si>
    <t>wil ik op basis van gegevens over eerder verzonden enquêtes aan een klantrelatie kunnen bepalen of de klantrelatie opnieuw een enquête ontvangt (bv. datum van laatst verzonden en/of ontvangen enquête en/of aantal verzonden enquêtes in afgelopen periode)</t>
  </si>
  <si>
    <t>zodat ik kan voorkomen dat klantrelaties worden overspoeld met enquêtes uitvragen</t>
  </si>
  <si>
    <t>1K09.07</t>
  </si>
  <si>
    <t>wil ik enquête kunnen versturen via het voorkeurskanaal van de klantrelatie</t>
  </si>
  <si>
    <t>zodat ik dienstverlening/proces/product kan verbeteren (beter aansluiten op wens klant)</t>
  </si>
  <si>
    <t>1K09.08</t>
  </si>
  <si>
    <t>wil ik anonieme enquêteresultaten kunnen ontvangen en vastleggen</t>
  </si>
  <si>
    <t>zodat klantrelaties anoniem kunnen reageren op een enquête</t>
  </si>
  <si>
    <t>1K09.09</t>
  </si>
  <si>
    <t>wil ik gepersonaliseerde enquête resultaten kunnen ontvangen en vastleggen op klantrelatie</t>
  </si>
  <si>
    <t>zodat klantrelaties gepersonaliseerd kunnen reageren op een enquête, bijvoorbeeld als een klantrelatie een reactie wil ontvangen</t>
  </si>
  <si>
    <t>1K09.10</t>
  </si>
  <si>
    <t>wil ik bij het opstellen van enquêtes dat verschillende antwoorden op een keuzevraag kunnen leiden tot andere enquêtepaden (branch)</t>
  </si>
  <si>
    <t>zodat ik een gerichtere uitvraag kan doen en specifiekere antwoorden ontvang</t>
  </si>
  <si>
    <t>1K09.11</t>
  </si>
  <si>
    <t>wil ik een enquête kunnen categoriseren of kenmerken aan  kanaal, product/dienst, customer journey, touchpoint, met mogelijkheid tot uitbreiding</t>
  </si>
  <si>
    <t>zodat ik bij het analyseren de antwoorden kan relateren aan deze verschillende dimensies en de verbeterideen kan toewijzen aan de bijbehorende eigenaar</t>
  </si>
  <si>
    <t>1K09.12</t>
  </si>
  <si>
    <t>wil ik de beschikking hebben over functionaliteit voor het opstellen van verschillende soorten standaard meetmethodes (bv. KTO, CES, NPS, CSAT)</t>
  </si>
  <si>
    <t>ik enquêtes flexibel en effectief kan toepassen en in de loop van de tijd kan verbeteren</t>
  </si>
  <si>
    <t>1K09.13</t>
  </si>
  <si>
    <t xml:space="preserve">wil ik na afronding van een proces (klantreis) een enquête uitvragen bij klantrelaties over de gehele klantreis </t>
  </si>
  <si>
    <t>zodat ik de klanttevredenheid over een gehele klantreis kan meten</t>
  </si>
  <si>
    <t>1K09.14</t>
  </si>
  <si>
    <t xml:space="preserve">wil ik enquêtes via verschillende kanalen kunnen versturen en ontvangen (bv. e-mail, website, chat) </t>
  </si>
  <si>
    <t>zodat ik het meetinstrument af kan stemmen op het kanaal waarop het verstuurd wordt</t>
  </si>
  <si>
    <t>1K09.15</t>
  </si>
  <si>
    <t xml:space="preserve">wil ik kunnen instellen dat een herinneringsbericht wordt verstuurd naar een klantrelatie als de enquête resultaten niet tijdig worden ontvangen van de klantrelatie </t>
  </si>
  <si>
    <t>1K09.16</t>
  </si>
  <si>
    <t>wil ik ten alle tijden tijdens het behandelproces enquêtes kunnen versturen aan klantrelaties</t>
  </si>
  <si>
    <t xml:space="preserve">zodat ik flexibiliteit in de uitvraagmomenten kan definiëren </t>
  </si>
  <si>
    <t>1K09.17</t>
  </si>
  <si>
    <t>wil ik het moment van geautomatiseerd versturen van een enquête in een proces kunnen configureren</t>
  </si>
  <si>
    <t>zodat ik automatische op de juiste momenten de klanttevredenheid kan meten</t>
  </si>
  <si>
    <t>1K09.18</t>
  </si>
  <si>
    <t>wil ik mezelf kunnen informeren over enquete resultaten</t>
  </si>
  <si>
    <t>zodat ik op de hoogte blijf en weet wanneer ik actie moet ondernemen</t>
  </si>
  <si>
    <t>1K09.19</t>
  </si>
  <si>
    <t>wil ik dat enquête resultaten, gerelateerd aan klantrelaties, (near-)realtime beschikbaar zijn</t>
  </si>
  <si>
    <t>zodat ik dit als input kan gebruiken voor klantrelatiesprofielen</t>
  </si>
  <si>
    <t>1K09.20</t>
  </si>
  <si>
    <t>wil ik (voor mij toegankelijke) enquetes en enqueteresultaten op ieder moment in kunnen zien vanuit een enquete, aan de uitvraag gerelateerd record (bijv. een aanvraag of offerte) of klant die de enquete heeft ingevuld</t>
  </si>
  <si>
    <t>zodat ik op de hoogte blijf van mijn performance</t>
  </si>
  <si>
    <t>1K09.21</t>
  </si>
  <si>
    <t xml:space="preserve">wil ik kunnen instellen hoe vaak de (geaggregeerde) resultaten van mijn enquêtes worden getoond </t>
  </si>
  <si>
    <t>zodat ik op de hoogte blijf van mijn performance op de frequentie dat ik het wil</t>
  </si>
  <si>
    <t>1K09.22</t>
  </si>
  <si>
    <t>wil ik een signaal ontvangen als enquête resultaten met specifieke condities, die ik heb ingesteld voorkomen 
(zoals over- of onderschrijding van een specifiek resultaat van een specifieke enquete)</t>
  </si>
  <si>
    <t>zodat ik hier op snel kan inspelen</t>
  </si>
  <si>
    <t>1K09.23</t>
  </si>
  <si>
    <t>Koppelen met andere klanttevredenheid applicaties</t>
  </si>
  <si>
    <t>wil ik dat klanttevredenheidsgegevens (zowel gerelateerd aan contactpersonen als anonieme personen) centraal worden beheerd</t>
  </si>
  <si>
    <t>zodat ik een compleet overzicht kan creeren van de klanttevredenheid</t>
  </si>
  <si>
    <t>1K09.24</t>
  </si>
  <si>
    <t>wil ik dat resultaten uit de klanttevredenheidsmetingen in CSP worden opgeslagen, waarbij gegevens via een koppelvlak worden uitgewisseld</t>
  </si>
  <si>
    <t>zodat ik deze informatie kan gebruiken bij analyses</t>
  </si>
  <si>
    <t>1K09.25</t>
  </si>
  <si>
    <t>Analyseren enquêteresultaten</t>
  </si>
  <si>
    <t>wil ik analyses kunnen uitvoeren over enquête resultaten</t>
  </si>
  <si>
    <t>zodat ik inzichten kan verkrijgen over de klanttevredenheid</t>
  </si>
  <si>
    <t>1K09.26</t>
  </si>
  <si>
    <t>wil ik dat het enquête resultaat gerelateerd is aan de enquête, de klantrelatie (indien niet anomiem), het kanaal en het verzoek of proces</t>
  </si>
  <si>
    <t>zodat ik bij het analyseren van het resultaat alle gewenste dwarsdoorsnedes kan maken</t>
  </si>
  <si>
    <t>1K09.27</t>
  </si>
  <si>
    <t xml:space="preserve">wil ik dat enquête resultaten over een langere periode beschikbaar zijn (met inachtneming van bewaartermijnen) </t>
  </si>
  <si>
    <t>zodat ik inzicht in de klanttevredenheid heb en trend-analyses kan maken</t>
  </si>
  <si>
    <t>1K09.28</t>
  </si>
  <si>
    <t>wil ik zelf rapportages kunnen maken over enquête resultaten</t>
  </si>
  <si>
    <t>zodat ik zelf de analyses op specifieke aandachtsgebieden zoals dienstverlening, proces, product, Als medewerker, kanaal, etc kan uitvoeren</t>
  </si>
  <si>
    <t>1K09.29</t>
  </si>
  <si>
    <t>wil ik bij het wijzigen van een meetmethode de resultaten van de oude meetmethode kunnen vertalen naar de nieuwe meetmethode (bv. van 5-punts schaal naar 10-punts schaal)</t>
  </si>
  <si>
    <t>zodat bij verandering van een methode resultaten uit de vorige methode in een trend kunnen worden meegenomen</t>
  </si>
  <si>
    <t>1K09.30</t>
  </si>
  <si>
    <t>wil ik dat bij vrije tekstvelden het systeem een analyse uitvoert op veel voorkomende woorden en dit geaggregeerd laat zien</t>
  </si>
  <si>
    <t>zodat ik makkelijk de resultaten kan inzien</t>
  </si>
  <si>
    <t>10. Afspraken</t>
  </si>
  <si>
    <t>1A10.01</t>
  </si>
  <si>
    <t>Afspraakbevestiging</t>
  </si>
  <si>
    <t>wil ik afspraken van mij en van mijn oplosgroepen kunnen inzien</t>
  </si>
  <si>
    <t>zodat ik tijdig mijn afspraak kan nakomen</t>
  </si>
  <si>
    <t>1A10.02</t>
  </si>
  <si>
    <t>wil ik een centraal overzicht hebben van (geplande) afspraken in CSP</t>
  </si>
  <si>
    <t xml:space="preserve">zodat ik niet het overzicht van (geplande) afspraken verlies </t>
  </si>
  <si>
    <t>1A10.03</t>
  </si>
  <si>
    <t>wil ik mijn in CSP vastgelegde afspraken (geplande contactmomenten) in een andere applicatie voor afspraken management (minimaal Microsoft Outlook) kunnen zien, waarbij CSP via een koppelvlak afspraken (geplande contactmomenten) uitwisselt met de andere applicatie voor afspraken management</t>
  </si>
  <si>
    <t>zodat ik afspraken die in CSP voor mij zijn gemaakt ook kan zien in mijn afspraken management applicatie (minimaal Microsoft Outlook)</t>
  </si>
  <si>
    <t>1A10.04</t>
  </si>
  <si>
    <t>wil ik een bevestiging van de afspraak ontvangen, waarbij het bericht via een koppelvlak van CSP met een berichten applicatie wordt uitgewisseld</t>
  </si>
  <si>
    <t>zodat ik weet dat de afspraak succesvol ingepland is</t>
  </si>
  <si>
    <t>1A10.05</t>
  </si>
  <si>
    <t>wil ik dat het bevestigingsbericht verstuurd wordt via mijn voorkeurskanaal, waarbij het bericht via een koppelvlak van CSP met een berichten applicatie wordt uitgewisseld</t>
  </si>
  <si>
    <t>zodat ik het goed ontvang</t>
  </si>
  <si>
    <t>1A10.06</t>
  </si>
  <si>
    <t>wil ik dat CSP automatisch bevestigingen kan versturen via e-mail</t>
  </si>
  <si>
    <t>zodat CSP zelf de bevestiging kan versturen</t>
  </si>
  <si>
    <t>1A10.07</t>
  </si>
  <si>
    <t>wil ik dat CSP automatisch een bevestigingsbericht opstelt en via een koppelvlak worden opgeleverd aan een andere applicatie (bv. berichtensysteem) die zorgt voor opmaak en verzending van het bericht</t>
  </si>
  <si>
    <t>zodat ik het voorkeurskanaal van de klant respecteer</t>
  </si>
  <si>
    <t>1A10.08</t>
  </si>
  <si>
    <t>wil ik weten met welke klantrelatie ik een afspraak heb</t>
  </si>
  <si>
    <t>zodat ik de goede voorlichting kan geven</t>
  </si>
  <si>
    <t>1A10.09</t>
  </si>
  <si>
    <t>wil ik bij een geplande afspraak het  klantbeeld van de klantrelatie kunnen inzien (inclusief klantnummer), tezamen met gegevens specifiek voor de afspraak (zoals doelstelling, afspraakgegevens, eventuele opmerkingen)</t>
  </si>
  <si>
    <t>zodat ik weet met wie ik een afspraak heb</t>
  </si>
  <si>
    <t>1A10.10</t>
  </si>
  <si>
    <t>wil ik de afsprakenkalender van mij en van mijn oplosgroep kunnen inzien</t>
  </si>
  <si>
    <t>zodat ik weet wat voor afspraken ik op een dag heb</t>
  </si>
  <si>
    <t>1A10.11</t>
  </si>
  <si>
    <t>wil ik herinnerd worden aan mijn afspraak, waarbij het bericht via een koppelvlak van CSP met een berichten applicatie wordt uitgewisseld</t>
  </si>
  <si>
    <t>zodat ik de afspraak niet vergeet</t>
  </si>
  <si>
    <t>1A10.12</t>
  </si>
  <si>
    <t>wil ik in de herinnering aan de afspraak specifieke informatie zien, zoals parkeermogelijkheden en informatie relevant voor dat type afspraak, waarbij het bericht via een koppelvlak van CSP met een berichten applicatie wordt uitgewisseld</t>
  </si>
  <si>
    <t>zodat ik hieraan herinnerd word</t>
  </si>
  <si>
    <t>1A10.13</t>
  </si>
  <si>
    <t>wil ik aan het bevestigingsbericht een calendar invite (b.v. in iCal / ICS formaat) kunnen toevoegen welk werkt onafhankelijk van besturingssysteem en type mailapplicatie</t>
  </si>
  <si>
    <t>zodat de klantrelatie de afspraak eenvoudig kan toevoegen aan zijn/haar agenda</t>
  </si>
  <si>
    <t>1A10.14</t>
  </si>
  <si>
    <t>Opvolging na afspraak</t>
  </si>
  <si>
    <t>wil ik na afronding van de afspraak via het voorkeurskanaal van de klant een bericht kunnen versturen met b.v. relevantie informatie over de afspraak, een KTO, opvolginformatie en/of toegoevde informatie door de Als medewerker</t>
  </si>
  <si>
    <t>zodat de klantrelatie alle informatie in één oogopslag heeft en feedback kan geven over de afspraak</t>
  </si>
  <si>
    <t>1A10.15</t>
  </si>
  <si>
    <t>wil ik na afronding van de afspraak de uitkomst als gespreksverslag behorende bij de afspraak kunnen loggen in CSP</t>
  </si>
  <si>
    <t>zodat ik inzicht geef in wat er besproken is</t>
  </si>
  <si>
    <t>1A10.16</t>
  </si>
  <si>
    <t>Plannen afspraak</t>
  </si>
  <si>
    <t>wil ik namens een klantrelatie een afspraak kunnen inplannen in CSP</t>
  </si>
  <si>
    <t>zodat ik dit voor de klantrelatie kan uitvoeren</t>
  </si>
  <si>
    <t>1A10.17</t>
  </si>
  <si>
    <t>wil ik in een kalender de beschikbaarheid van alle kanalen en locaties voor een type dienst kunnen zien</t>
  </si>
  <si>
    <t>zodat ik de afspraak kan inplannen</t>
  </si>
  <si>
    <t>1A10.18</t>
  </si>
  <si>
    <t>wil ik afspraken voor gesprekken met klantrelaties in de toekomst kunnen inplannen</t>
  </si>
  <si>
    <t>zodat ik het account kan bewaken</t>
  </si>
  <si>
    <t>1A10.19</t>
  </si>
  <si>
    <t>Rapportages na afspraak</t>
  </si>
  <si>
    <t>wil ik dashboards en rapportages over afspraken kunnen gebruiken</t>
  </si>
  <si>
    <t>zodat ik inzicht heb in de performance van de afspraken</t>
  </si>
  <si>
    <t>1A10.20</t>
  </si>
  <si>
    <t>wil ik in dashboards en rapportages volgende kunnen zien:
-Inzicht in alle variabelen van afspraken (zoals bezetting, geplande afspraken, geannuleerde afspraken)
-Inzicht hebben in de processtappen en wie de processtap getriggerd heeft
-Forecasting kunnen doen op de komende periode (bezetting en aantal beschikbare afspraakmogelijkheden)
-Inzicht in het aantal afspraken waarbij de klantrelatie niet is gekomen
-Inzicht hebben in de conversie (heeft de afspraak de gewenst uitkomst tot gevolg)</t>
  </si>
  <si>
    <t>zodat ik inzicht heb in de performance van afspraken</t>
  </si>
  <si>
    <t>1A10.21</t>
  </si>
  <si>
    <t>Wijzigen afspraak</t>
  </si>
  <si>
    <t>wil ik dat als ik een afspraak gewijzigd heb het bevestigingsproces opnieuw start, waarbij het bericht via een koppelvlak van CSP met een berichten applicatie wordt uitgewisseld</t>
  </si>
  <si>
    <t>zodat ik een bevestiging krijg van wijziging van de afspraak</t>
  </si>
  <si>
    <t>1A10.22</t>
  </si>
  <si>
    <t>Plannen contactmomenten</t>
  </si>
  <si>
    <t>wil ik afspraken (geplande contactmomenten) kunnen maken met klantrelaties</t>
  </si>
  <si>
    <t>zodat ik een goed inzicht heb op mijn toekomstige activiteiten</t>
  </si>
  <si>
    <t>1A10.23</t>
  </si>
  <si>
    <t>wil ik afspraken (geplande contactmomenten) tussen CIBG en klantrelaties via een specifiek kanaal (bv. telefoon of balie) kunnen vastleggen bij klantrelaties</t>
  </si>
  <si>
    <t>zodat ik ook gemaakte afspraken kan inzien in het  klantbeeld</t>
  </si>
  <si>
    <t>1A10.24</t>
  </si>
  <si>
    <t>wil ik een afspraak (gepland contactmoment) kunnen wijzigen (waaronder het verplaatsen van het tijdstip en/of kanaal van de afspraak) en verwijderen</t>
  </si>
  <si>
    <t>1A10.25</t>
  </si>
  <si>
    <t>wil ik, tijdens een gesprek met een klantrelatie waarbij ik een verzoek behandel, een contactmoment met de klantrelatie kunnen plannen waarbij gegevens van de klantrelatie geautomatiseerd worden ingevuld bij het in te plannen contactmoment, zonder dat de gegevens van het behandelde verzoek verloren gaat</t>
  </si>
  <si>
    <t>zodat als ik bv de afspraak gepland het, door kan gaan met het telefoongesprek</t>
  </si>
  <si>
    <t>1A10.26</t>
  </si>
  <si>
    <t xml:space="preserve">Inrichten beschikbare resourcing </t>
  </si>
  <si>
    <t>wil ik de beschikbare resourcing per dienst/kanaal/locatie/datum kunnen doorgeven</t>
  </si>
  <si>
    <t>zodat ik kan aangeven hoeveel afspraken er gemaakt kunnen worden</t>
  </si>
  <si>
    <t>1A10.27</t>
  </si>
  <si>
    <t>wil ik dat de beschikbaarheid van medewerkers, verkregen via een koppeling met een workforce management applicatie, geautomatiseerd wordt gebruikt bij het bepalen van de beschikbaarheid van een dienst op een locatie, waarbij op basis van skills en oplosgroepen medewerkers aan diensten worden gekoppeld</t>
  </si>
  <si>
    <t>zodat afspraken met klantrelaties worden gemaakt op basis van beschikbaarheid van medewerkers en locaties</t>
  </si>
  <si>
    <t>1A10.28</t>
  </si>
  <si>
    <t>wil ik per locatie een bericht kunnen opstellen waar b.v. regels voor parkeren getoond worden</t>
  </si>
  <si>
    <t>zodat klantrelaties hier rekening mee kunnen houden bij het maken van de afspraak</t>
  </si>
  <si>
    <t>1A10.29</t>
  </si>
  <si>
    <t>wil ik per dienst een bericht kunnen opstellen waar b.v. in staat welke informatie de klant voor het gesprek mee moet nemen</t>
  </si>
  <si>
    <t>11. Belcampagne</t>
  </si>
  <si>
    <t>1B11.01</t>
  </si>
  <si>
    <t xml:space="preserve">Uitvoeren belcampagne </t>
  </si>
  <si>
    <t>Wil ik een telefonische campagne in CSP kunnen definieren en uitvoeren</t>
  </si>
  <si>
    <t>Zodat ik klantrelaties van CIBG proactief van informatie kan voorzien</t>
  </si>
  <si>
    <t>1B11.02</t>
  </si>
  <si>
    <t>wil ik een belcampagne kunnen definieren met een doelgroep die zal worden benaderd (o.b.v. campagneselectie), een oplosgroep die gesprekken zal voeren met de doelgroep en/of de benodigde skills van medewerkers die gesprekken zullen voeren met de doelgroep, de planning van de belcampagne, inclusief batches communicatie met een contactcenter applicatie, en een belscript met teksten die worden getoond tijdens de gesprekken</t>
  </si>
  <si>
    <t>zodat ik op een efficiënte wijzen een specifieke groep klantrelaties kan benaderen over een specifiek onderwerp</t>
  </si>
  <si>
    <t>1B11.03</t>
  </si>
  <si>
    <t>wil ik bij het opstellen van de planning van de belcampagne de verwachte capaciteit kunnen gebruiken uit een andere applicatie voor workforce management waarbij gegevens via een koppelvlak worden uitgewisseld met CSP</t>
  </si>
  <si>
    <t>1B11.05</t>
  </si>
  <si>
    <t>wil ik dat tijdens een belcampagne, zodra een contactcenter applicatie een gesprek heeft opgezet voor mij met een klantrelatie, via een koppeling (CTI en api) CSP het belscript direct toont samen met informatie over de klantrelatie en ik de mogelijkheid krijg om notities over het gesprek vast te leggen in CSP en dat de gespreksgegevens automatisch aan CSP worden geleverd</t>
  </si>
  <si>
    <t>zodat ik efficiënt mijn gesprek met de klantrelatie kan voeren</t>
  </si>
  <si>
    <t>1B11.06</t>
  </si>
  <si>
    <t>wil ik tijdens een belcampagne taken, afspraken en verzoeken kunnen maken die worden toegevoegd aan de klantrelatie waarmee ik in gesprek ben</t>
  </si>
  <si>
    <t>zodat ik efficiënt mijn gesprek met de klantrelatie kan voeren en de juiste opvolging kan (laten) doen.</t>
  </si>
  <si>
    <t>1B11.07</t>
  </si>
  <si>
    <t>wil ik tijdens een belcampagne een melding kunnen maken voor de opvolging van het resultaat van het contactmoment uit belcampagne die wordt gerelateerd aan de klantrelatie waarmee ik in gesprek ben</t>
  </si>
  <si>
    <t>1B11.08</t>
  </si>
  <si>
    <t>wil ik direct na afloop van een gesprek uit een belcampagne een bericht met in elk geval het gespreksverslag kunnen verzenden naar de klantrelatie</t>
  </si>
  <si>
    <t>1B11.09</t>
  </si>
  <si>
    <t>wil ik een rapportage kunnen opvragen van mijn statistieken over de belcampagne, waarin onder andere zijn opgenomen het aantal uitgevoerde gesprekken, de tijdsduur per gesprek, het aantal aangemaakte leads en verkoopkansen per sessie en voor de gehele campagne</t>
  </si>
  <si>
    <t>zodat ik weet wat mijn voortgang is tijdens de belcampagne</t>
  </si>
  <si>
    <t>12. Emailcampagne</t>
  </si>
  <si>
    <t>1E12.01</t>
  </si>
  <si>
    <t>Uitvoeren e-mail campagne</t>
  </si>
  <si>
    <t>wil ik gerichte emailcampagnes kunnen uitvoeren waarbij volledig automatisch e-mails worden samengesteld en verzonden op basis van de voorkeuren van de ontvanger</t>
  </si>
  <si>
    <t>zodat ik gericht en op een persoonlijke manier klantrelaties kan benaderen</t>
  </si>
  <si>
    <t>1E12.02</t>
  </si>
  <si>
    <t>wil ik kunnen vastleggen dat een klantrelatie heeft gereageerd (clicks en opens) naar aanleiding van een campagne</t>
  </si>
  <si>
    <t>zodat meetbaar is dat klantrelaties hebben gereageerd op een campagne</t>
  </si>
  <si>
    <t>1E12.03</t>
  </si>
  <si>
    <t>wil ik tracking cookies voor het meten van minimaal klikgedrag (totaal &amp; unieke gebruikers), open rates (totaal &amp; unieke gebruikers) en ontvangen van overige informatie (bounces, afmeldingen, welke devices, besturingssystemen, browsers, locatie) worden gebruikt, wanneer mails worden geopend kunnen toevoegen en registreren (marketing automation) mits voldaan is aan AVG eisen</t>
  </si>
  <si>
    <t>zodat ik kan vaststellen of een mailing succesvol is verlopen</t>
  </si>
  <si>
    <t>1E12.04</t>
  </si>
  <si>
    <t>wil ik handmatig voortijdig een campagne kunnen pauzeren of stoppen</t>
  </si>
  <si>
    <t>zodat ik bij ongewenste resultaten de campagne kan onderbreken</t>
  </si>
  <si>
    <t>1E12.05</t>
  </si>
  <si>
    <t>wil ik criteria (bv. lage approval rate, negatieve reacties, maximaal aantal bounces, etc.) kunnen instellen op basis waarvan een campagne automatisch wordt gepauzeerd en/of gestopt en de verantwoordelijke medewerker hiervan op de hoogte wordt gesteld</t>
  </si>
  <si>
    <t>zodat ik ongewenste resultaten van een campagne kan minimaliseren</t>
  </si>
  <si>
    <t>1E12.06</t>
  </si>
  <si>
    <t>wil ik bij een campagne kunnen opgeven welke vervolg campagne uiting automatisch wordt verstuurd op basis van gedrag en condities zoals openen van campagne uitingen of het volgen van links voor het lezen van artikelen</t>
  </si>
  <si>
    <t>zodat ik gericht mensen kan benaderen</t>
  </si>
  <si>
    <t>1E12.07</t>
  </si>
  <si>
    <t>wil ik een "heatmap report", een visuele representatie van het bericht met daarop (niet ernaast) een indicatie van click metrieken</t>
  </si>
  <si>
    <t>zodat ik in een oogopslag kan zien hoe een relatie het bericht gebruikt</t>
  </si>
  <si>
    <t>1E12.08</t>
  </si>
  <si>
    <t>Beheren e-mail templates</t>
  </si>
  <si>
    <t>wil ik gebruik kunnen maken van emailtemplates voor het campagne verloop</t>
  </si>
  <si>
    <t>zodat ik campagnes kan hergebruiken en aanpassen</t>
  </si>
  <si>
    <t>1E12.09</t>
  </si>
  <si>
    <t>wil ik diverse emailtemplates kunnen maken, wijzigen en kopieren</t>
  </si>
  <si>
    <t>zodat ik gemakkelijk templates kan hergebruiken en niet opnieuw hoef te maken</t>
  </si>
  <si>
    <t>1E12.10</t>
  </si>
  <si>
    <t>wil ik emailtemplates toegankelijk moeten zijn voor andere collega's die daar rechten toe hebben</t>
  </si>
  <si>
    <t>zodat de templates hergebruikt kunnen worden</t>
  </si>
  <si>
    <t>1E12.11</t>
  </si>
  <si>
    <t>wil ik de voorgestelde emailtemplate kunnen toetsen als betrouwbaar door e-mailproviders</t>
  </si>
  <si>
    <t>zodat CIBG niet op (spam) blacklists komt te staan</t>
  </si>
  <si>
    <t>1E12.12</t>
  </si>
  <si>
    <t>wil ik e-mails kunnen converteren naar emailtemplates</t>
  </si>
  <si>
    <t>zodat ik een e-mail kan hergebruiken</t>
  </si>
  <si>
    <t>1E12.13</t>
  </si>
  <si>
    <t>wil ik dat emailtemplates automatisch zijn optimaliseerd voor het bekijken op smartphones and mobile devices (mobile responsive)</t>
  </si>
  <si>
    <t>zodat klantrelaties zelf kunnen kiezen hoe zij een e-mail willen lezen</t>
  </si>
  <si>
    <t>1E12.14</t>
  </si>
  <si>
    <t>wil ik emailtemplates als voorbeelden in dark mode and light mode kunnen zien, ook als voorbeelden op mobile devices</t>
  </si>
  <si>
    <t>1E12.15</t>
  </si>
  <si>
    <t>wil ik dat emailtemplates automatisch correct worden weergegeven in alle e-mail clients waaronder gmail, outlook, outlook.com</t>
  </si>
  <si>
    <t>1E12.16</t>
  </si>
  <si>
    <t xml:space="preserve">wil ik zelf de (HTML) templates qua opmaak, design, plaatsing kunnen aanpassen </t>
  </si>
  <si>
    <t>zodat ik flexibel ben in het opstellen van mijn berichten (bv e-mails) richting de klantrelatie</t>
  </si>
  <si>
    <t>1E12.17</t>
  </si>
  <si>
    <t xml:space="preserve">wil ik emailtemplates kunnen creëeren conform CIBG-huisstijl </t>
  </si>
  <si>
    <t>zodat ik kan voldoen aan de CIBG-huisstijl</t>
  </si>
  <si>
    <t>1E12.18</t>
  </si>
  <si>
    <t>wil ik op meerdere manieren een emailtemplate kunnen aanpassen, zowel direct in de broncode als in een WYSIWYG editor en met gebruik van drag and drop</t>
  </si>
  <si>
    <t>zodat ik intelligentie kan inbouwen in de template</t>
  </si>
  <si>
    <t>1E12.19</t>
  </si>
  <si>
    <t>wil ik een spellingscontrole in het Nederlands en het Engels kunnen uitvoeren op emailtemplates</t>
  </si>
  <si>
    <t>zodat ik mailings in correct Nederlands of Engels kan verzenden</t>
  </si>
  <si>
    <t>1E12.20</t>
  </si>
  <si>
    <t>wil ik dat de emailtemplate geschikt is voor het toepassen van dynamische content o.b.v. de kenmerken van de ontvanger</t>
  </si>
  <si>
    <t>zodat ik op maat gemaakte campagne uitingen kan verstrekken aan klantrelaties binnen de doelgroep</t>
  </si>
  <si>
    <t>1E12.21</t>
  </si>
  <si>
    <t>Ontwikkelen e-mail campagne</t>
  </si>
  <si>
    <t>wil ik een marketing doelgerichte campagne kunnen ontwikkelen voor verspreiding via e-mail</t>
  </si>
  <si>
    <t>zodat ik gericht klantrelaties waaronder leads kan benaderen en informeren via e-mail</t>
  </si>
  <si>
    <t>1E12.22</t>
  </si>
  <si>
    <t>wil ik gepersonaliseerde selecties van content uit een andere applicatie (bv. content management Bloomreach) kunnen  verzenden aan klantrelaties waarbij CSP via een koppeling gegevens uitwisselt met de andere applicatie</t>
  </si>
  <si>
    <t>zodat klantrelaties persoonlijke nieuwsbrieven kunnen ontvangen</t>
  </si>
  <si>
    <t>1E12.23</t>
  </si>
  <si>
    <t>wil ik A/B testing kunnen uitvoeren vooraf aan het versturen van de grote bulk van de campagnes.</t>
  </si>
  <si>
    <t>zodat ik de werking van de mailing kan testen</t>
  </si>
  <si>
    <t>1E12.24</t>
  </si>
  <si>
    <t>wil ik verifiability/deliverabilty testing kunnen uitvoeren van de e-mail op de beoogde doelgroep</t>
  </si>
  <si>
    <t>zodat ik kan inschatten door hoeveel van de geadresseerden de mailing wordt ontvangen en CIBG niet op (spam) blacklists komt te staan</t>
  </si>
  <si>
    <t>1E12.25</t>
  </si>
  <si>
    <t xml:space="preserve">wil ik e-mailadressen kunnen verifieren voordat ik de campagne verstuur </t>
  </si>
  <si>
    <t>zodat ik weet dat het e-mailadres valide is</t>
  </si>
  <si>
    <t>1E12.26</t>
  </si>
  <si>
    <t xml:space="preserve">wil ik test e-mails kunnen versturen </t>
  </si>
  <si>
    <t>zodat ik kan zien hoe de e-mail bij de klantrelatie eruit ziet en of er geen fouten in staan</t>
  </si>
  <si>
    <t>1E12.27</t>
  </si>
  <si>
    <t>wil ik e-mails kunnen opstellen en versturen op basis van tekst en HTML</t>
  </si>
  <si>
    <t>zodat ik verschillende typen e-mails (tekst / html) kan gebruiken</t>
  </si>
  <si>
    <t>1E12.28</t>
  </si>
  <si>
    <t>wil ik dat geen merknamen van of referenties naar software leveranciers voorkomen in de zichtbare delen van een e-mail (nieuwsbrief, alerts, urls, etc.)</t>
  </si>
  <si>
    <t>zodat alleen beeldmerken van CIBG worden getoond</t>
  </si>
  <si>
    <t>1E12.29</t>
  </si>
  <si>
    <t>wil ik een opgemaakt voorbeeld van het bericht kunnen zien vooraf aan het verzenden</t>
  </si>
  <si>
    <t>zodat ik weet hoe het bericht dat de klantrelatie ontvangt eruit ziet</t>
  </si>
  <si>
    <t>1E12.30</t>
  </si>
  <si>
    <t xml:space="preserve">wil ik automatisch tracking tags (UTM tags) voor Google Analytics kunnen toevoegen aan berichten (marketing automation) </t>
  </si>
  <si>
    <t>zodat ik de reactie van de klantrelatie kan registreren en vervolgacties kan plannen</t>
  </si>
  <si>
    <t>1E12.31</t>
  </si>
  <si>
    <t>wil ik dat ik een e-mail kan versturen naar een doelgroep waarin meerdere klantrelaties met eenzelfde e-mailadres zitten en elk van deze klantrelaties een gepersonaliseerd bericht ontvangt</t>
  </si>
  <si>
    <t>zodat klantrelaties gebruik kunnen maken van algemene e-mailadressen</t>
  </si>
  <si>
    <t>1E12.32</t>
  </si>
  <si>
    <t>wil ik gebruik kunnen maken van eigen (reeksen van) IP adressen die gebruikt worden om berichten te verzenden en UTM tags te volgen</t>
  </si>
  <si>
    <t>zodat ik zo min mogelijk wordt geraakt door blacklisting van andere organisaties die gebruikmaken van de e-mailprovider</t>
  </si>
  <si>
    <t>1E12.33</t>
  </si>
  <si>
    <t>wil ik dat authenticatie via SPF, DMARC en DKIM beschikbaar is</t>
  </si>
  <si>
    <t>zodat ik spam kan voorkomen</t>
  </si>
  <si>
    <t>1E12.34</t>
  </si>
  <si>
    <t xml:space="preserve">wil ik aparte IP adressen / (sub) domains gebruiken voor enerzijds bulk e-mails en anderzijds en transactionele e-mails </t>
  </si>
  <si>
    <t>zodat mijn transactionele e-mails niet worden geraakt door blacklisting van mijn bulk e-mails</t>
  </si>
  <si>
    <t>1E12.35</t>
  </si>
  <si>
    <t xml:space="preserve">wil ik gebruikmaken van eigen (sub)domain(s) voor het verzenden van berichten en UTM tags </t>
  </si>
  <si>
    <t>1E12.36</t>
  </si>
  <si>
    <t>wil ik inzage hebben in hard- en soft- bounces van mailings</t>
  </si>
  <si>
    <t>zodat ik deze e-mailadressen niet meer hoef te benaderen en CIBG niet op (spam) blacklists komt te staan</t>
  </si>
  <si>
    <t>1E12.37</t>
  </si>
  <si>
    <t>wil ik dat blacklists worden gemonitoord en campagnes automatisch worden gestopt als blacklisting van een campagne plaatsvindt</t>
  </si>
  <si>
    <t>zodat ik de campagne kan aanpassen en zorgen dat e-mails weer aankomen bij klantrelaties</t>
  </si>
  <si>
    <t>1E12.38</t>
  </si>
  <si>
    <t>wil ik een knelpunten en incidenten bij het verzenden van berichten kunnen inzien in een overzicht</t>
  </si>
  <si>
    <t>1E12.39</t>
  </si>
  <si>
    <t>wil ik, na een bounce en na het aanpassen van het e-mailadres, een e-mail uit een campagne kunnen verzenden naar het aangepaste e-mailadres</t>
  </si>
  <si>
    <t>zodat ik klantrelaties via e-mail kan bereiken</t>
  </si>
  <si>
    <t>1E12.40</t>
  </si>
  <si>
    <t>wil ik berichten met specifieke content kunnen versturen gebaseerd op het gedrag van een klantrelatie op een website (event driven / behavioural e-mails, based on webbehavior)</t>
  </si>
  <si>
    <t>zodat ik klantrelaties op de website specifieke content kan versturen</t>
  </si>
  <si>
    <t>1E12.41</t>
  </si>
  <si>
    <t>wil ik een simulatie (test) van een event driven e-mail sequence kunnen uitvoeren</t>
  </si>
  <si>
    <t>zodat ik kan valideren dat de event driven e-mail sequence goed wordt uitgevoerd</t>
  </si>
  <si>
    <t>1E12.42</t>
  </si>
  <si>
    <t>wil ik in het bericht een link hebben waarmee ik het bericht in een webbrowser kan openen</t>
  </si>
  <si>
    <t>zodat de e-mails ook goed leesbaar en toegankelijk zijn wanneer er problemen zijn met de weergave in de e-mailclient.</t>
  </si>
  <si>
    <t>1E12.43</t>
  </si>
  <si>
    <t>Uitvoeren campagne</t>
  </si>
  <si>
    <t>wil ik doelgroepen kunnen definieren waarin klantrelaties worden opgenomen die voldoen aan specifieke criteria (bv.  specifieke voorkeuren, interesses, gedrag van klantrelatie afgeleid uit kliks op website, ontvangen campagne uitingen, toestemmingen, abonnementen contracten en afgenomen producten)</t>
  </si>
  <si>
    <t>zodat ik een campagne kan richten aan een specifieke doelgroep</t>
  </si>
  <si>
    <t>1E12.44</t>
  </si>
  <si>
    <t>wil ik doelgroepen ook dynamisch kunnen definieren (dynamische doelgroepen) waarbij leads en klantrelaties geautomatiseerd aan de doelgroep worden toegevoegd zodra zij aan de criteria voldoen en uit de doelgroep worden verwijderd zodra zij niet meer aan de criteria voldoen</t>
  </si>
  <si>
    <t xml:space="preserve">zodat nieuwe klantrelaties automatisch in de maillijst komen en dit geen handmatige taak is </t>
  </si>
  <si>
    <t>1E12.45</t>
  </si>
  <si>
    <t>wil ik kunnen instellen dat acties (ten minste het versturen van een mail of aanmaken van taak of case) direct worden uitgevoerd op het moment dat individuele leads of klantrelaties aan een dynamische doelgroep worden toegevoegd</t>
  </si>
  <si>
    <t>zodat direct opvolgbare campagnes kunnen worden gecreerd</t>
  </si>
  <si>
    <t>1E12.46</t>
  </si>
  <si>
    <t>wil ik afmeldingen van een klantrelatie op campagne (bv. doorgegeven via de afmeldingslink op de campagne uiting) kunnen vastleggen waardoor de klantrelatie geen campagne uitingen meer ontvangt</t>
  </si>
  <si>
    <t>zodat CIBG compliant is</t>
  </si>
  <si>
    <t>1E12.47</t>
  </si>
  <si>
    <t>wil ik per campagne en flight kunnen zien welke doelgroep hiervoor is geselecteerd</t>
  </si>
  <si>
    <t>zodat ik een overzicht heb van doelgroepen per campagne en flight</t>
  </si>
  <si>
    <t>1E12.48</t>
  </si>
  <si>
    <t>wil ik een signaal ontvangen op het moment dat een doelgroep (te) veel wordt benaderd op basis van een zelf in te stellen limiet (bv. aantal verstuurde e-mails)</t>
  </si>
  <si>
    <t>zodat de performance van de campagne beter wordt en CIBG niet op (spam) blacklists komt te staan</t>
  </si>
  <si>
    <t>1E12.49</t>
  </si>
  <si>
    <t>wil ik een signaal ontvangen wanneer een doelgroep voor lange tijd niet is benaderd (activeringsnotificatie)</t>
  </si>
  <si>
    <t>zodat ik klantrelaties bij CIBG kan blijven betrekken</t>
  </si>
  <si>
    <t>1E12.50</t>
  </si>
  <si>
    <t>wil ik kunnen inzien in welke flight een campagne zich bevindt</t>
  </si>
  <si>
    <t>zodat ik inzicht heb in het verloop van mijn campagne</t>
  </si>
  <si>
    <t>1E12.51</t>
  </si>
  <si>
    <t>wil ik de gedefinieerde informatie van een campagne (zoals contactgegevens van doelgroepselectie, flight, start- en einddatum) kunnen versturen naar andere applicaties die verantwoordelijk zijn voor het uitvoeren van de campagne waarbij de gegevens via een koppeling worden uitgewisseld met CSP</t>
  </si>
  <si>
    <t>zodat in de andere applicaties de campagne uitgevoerd kan worden (b.v. campagnes via E-mail, Whatsapp, SMS etc)</t>
  </si>
  <si>
    <t>1E12.52</t>
  </si>
  <si>
    <t>wil ik een nieuwe campagne kunnen baseren op een campagne uit het verleden (kopieren van doelgroepselectie, campagne uitingen, etc.) die ik hierna kan aanpassen</t>
  </si>
  <si>
    <t>zodat ik een campagne uit het verleden kan hergebruiken</t>
  </si>
  <si>
    <t>1E12.53</t>
  </si>
  <si>
    <t>Zelfstandige selectie maken</t>
  </si>
  <si>
    <t>wil ik ad-hoc acties kunnen uitvoeren met doelgroepen</t>
  </si>
  <si>
    <t>zodat ik doelgroepen ook kan gebruiken voor andere doeleinden dan campagnes</t>
  </si>
  <si>
    <t>1E12.54</t>
  </si>
  <si>
    <t>wil ik een ad-hoc acties kunnen uitvoeren met doelgroepen, bijvoorbeeld het versturen van een servicebericht</t>
  </si>
  <si>
    <t>zodat ik bv. klantrelaties kan informeren over de status van een dienst</t>
  </si>
  <si>
    <t>3. Functioneel beheer</t>
  </si>
  <si>
    <t xml:space="preserve">1, Functioneel </t>
  </si>
  <si>
    <t>2F01.01</t>
  </si>
  <si>
    <t>Anonimiseren</t>
  </si>
  <si>
    <t>als functioneel beheerder</t>
  </si>
  <si>
    <t>wil ik kunnen testen in een omgeving die een copy  is van de productieomgeving maar met geanonimiseerde persoonsgegevens</t>
  </si>
  <si>
    <t>zodat ik zeker kan stellen dat wijzigingen in productie foutloos werken en ik aan AVG richtlijnen voldoet</t>
  </si>
  <si>
    <t>2F01.02</t>
  </si>
  <si>
    <t xml:space="preserve">wil ik in een niet productie omgeving klantgegevens kunnen maskeren </t>
  </si>
  <si>
    <t>zodat ik kan zoeken op niet gemaskeerde data en alleen gemaskeerde data wordt getoond</t>
  </si>
  <si>
    <t>2F01.03</t>
  </si>
  <si>
    <t>wil ik binnen de kaders van de AVG een kopie van productiedata met geanonimiseerde gegevens (inclusief configuratiedata) naar een niet productieomgeving kunnen kopieëren</t>
  </si>
  <si>
    <t>zodat ik copy van de productiegegevens heb die aan AVG richtlijnen voldoet</t>
  </si>
  <si>
    <t>2F01.04</t>
  </si>
  <si>
    <t>wil ik met minimale inspanning (of volledig geautomatiseerd) een niet productie omgeving laten opzetten die qua configuratie en masterdata gelijk is aan productie omgeving</t>
  </si>
  <si>
    <t>zodat ik kan testen in een geconfigureerde lege testomgeving</t>
  </si>
  <si>
    <t>2F01.05</t>
  </si>
  <si>
    <t>wil ik met minimale inspanning (of volledig geautomatiseerd) een niet productieomgeving kunnen laten vullen met geanonimiseerde data van productie</t>
  </si>
  <si>
    <t xml:space="preserve">zodat ik binnen de AVG kaders kan testen </t>
  </si>
  <si>
    <t>2F01.06</t>
  </si>
  <si>
    <t>Autorisatie</t>
  </si>
  <si>
    <t>wil ik kunnen configureren dat een procesrol (bv. behandelaar of goedkeurder van een casetype) alleen kan worden toegewezen aan medewerkers met een of meerdere applicatierollen uit de autorisatiematrix</t>
  </si>
  <si>
    <t>zodat ik het gebruik van de CSP-functie kan beperken tot medewerkers met deze applicatierollen</t>
  </si>
  <si>
    <t>2F01.07</t>
  </si>
  <si>
    <t>wil ik de start- en een einddatum van de user, rol en groep kunnen instellen</t>
  </si>
  <si>
    <t>zodat deze een vastgestelde duur heeft</t>
  </si>
  <si>
    <t>2F01.08</t>
  </si>
  <si>
    <t>wil ik kunnen configureren welke procesrollen en applicatierollen uit autorisatiematrix specifieke velden kunnen aanpassen</t>
  </si>
  <si>
    <t>zodat ik borg dat niet iedereen dit kan toepassen</t>
  </si>
  <si>
    <t>2F01.09</t>
  </si>
  <si>
    <t>wil ik een of meerdere applicatierollen uit de autorisatiematrix, oplosgroepen en/of procesrollen autoriseren  voor een casetype</t>
  </si>
  <si>
    <t>zodat ik de toegang een case kan beperken tot de noodzakelijke medewerkers</t>
  </si>
  <si>
    <t>2F01.10</t>
  </si>
  <si>
    <t>wil ik  een of meerdere applicatierollen uit de autorisatiematrix, oplosgroepen en/of procesrollen autoriseren voor een casetype</t>
  </si>
  <si>
    <t>zodat ik de toegang tot klantgegevens kan beperken tot de noodzakelijke medewerkers</t>
  </si>
  <si>
    <t>2F01.11</t>
  </si>
  <si>
    <t>2F01.12</t>
  </si>
  <si>
    <t>wil ik autorisaties van alle gebruikers kunnen beheren</t>
  </si>
  <si>
    <t>2F01.13</t>
  </si>
  <si>
    <t>2F01.14</t>
  </si>
  <si>
    <t>wil ik oplosgroepen kunnen configureren en applicatierollen uit de autorisatiematrix aan deze oplosgroepen kunnen toewijzen</t>
  </si>
  <si>
    <t>2F01.15</t>
  </si>
  <si>
    <t>wil ik rechten voor het beheer (inzien toevoegen, wijzigen en/of verwijderen) van gegevens (records) kunnen toekennen aan een applicatierol</t>
  </si>
  <si>
    <t>2F01.16</t>
  </si>
  <si>
    <t>wil ik rechten voor het beheer (inzien toevoegen, wijzigen en/of verwijderen) van gegevens (velden in records) kunnen toekennen aan een applicatierol</t>
  </si>
  <si>
    <t>zodat ik het beheer van CSP gegevens kan beperken tot noodzakelijke medewerkers</t>
  </si>
  <si>
    <t>2F01.17</t>
  </si>
  <si>
    <t>wil ik dat bij het toevoegen van een gebruiker aan een (oplos)groep/team, deze user automatisch de applicatierol(len) die gekoppeld zijn aan deze (oplos)groep/team krijgt toegewezen</t>
  </si>
  <si>
    <t>2F01.18</t>
  </si>
  <si>
    <t>zodat ik de autoristaie tot casetype  kan inrichten</t>
  </si>
  <si>
    <t>2F01.19</t>
  </si>
  <si>
    <t>wil ik kunnen configureren dat alleen geautoriseerde medewerkers gegevens kunnen exporteren in diverse formaten (o.a. .CSV, .XLS(X), .PDF, ms-word rapportages) waarbij in elk geval toegang tot en exporteren van gegevens via applicatierollen in de autorisatiematrix kan worden gestuurd</t>
  </si>
  <si>
    <t>2F01.20</t>
  </si>
  <si>
    <t>Functioneel beheer &amp; configuratie</t>
  </si>
  <si>
    <t>zodat medewerkers velden en cases kunnen onderhouden en contactmomenten kunnen vastleggen met de specifieke CIBG kenmerken</t>
  </si>
  <si>
    <t>2F01.21</t>
  </si>
  <si>
    <t>wil ik kunnen configuren dat het veld actief/inactief bij een contactpersoon op basis van business rules wordt gewijzigd</t>
  </si>
  <si>
    <t>zodat op basis van informatie uit het CSP systeem of via een koppelvlak verkregen de status actueel wordt gehouden.</t>
  </si>
  <si>
    <t>2F01.22</t>
  </si>
  <si>
    <t>wil ik zoekfuncties kunnen configureren waarbij ik per kenmerk kan opgeven of dit veld wordt meegenomen gedurende een zoekopdracht</t>
  </si>
  <si>
    <t xml:space="preserve">zodat ik snel de juiste klant kan vinden
</t>
  </si>
  <si>
    <t>2F01.23</t>
  </si>
  <si>
    <t>zodat CIBG klants en cases compliant beheert</t>
  </si>
  <si>
    <t>2F01.24</t>
  </si>
  <si>
    <t>wil ik, ten behoeve van het vastleggen van case gegevens, kunnen configureren dat een case naast de standaard velden bestaat uit additionele velden (vrije tekst, keuzelijsten, etc)</t>
  </si>
  <si>
    <t>zodat het mogelijk wordt om CIBG specifieke gegevens te kunnen vastleggen</t>
  </si>
  <si>
    <t>2F01.25</t>
  </si>
  <si>
    <t>wil ik kunnen configureren dat automatisch een taak kan worden aangemaakt, die wordt toegewezen aan een oplosgroep, voor elke nieuwe case die aan bepaalde condities voldoet</t>
  </si>
  <si>
    <t>zodat deze cases automatisch kan worden opgevolgd</t>
  </si>
  <si>
    <t>2F01.26</t>
  </si>
  <si>
    <t>wil ik kunnen configureren dat onder specifieke condities (bv. als een klant bestaat met dezelfde gegevens die zijn vastgelegd bij een case) de gebruiker een melding hiervan krijgt (of inactieve zetten)</t>
  </si>
  <si>
    <t>zodat er geen dubbele cases/klanten in CSP staan</t>
  </si>
  <si>
    <t>2F01.27</t>
  </si>
  <si>
    <t>wil ik in de workflow kunnen configureren dat cases worden toegewezen aan oplosgroepen</t>
  </si>
  <si>
    <t>zodat een oplosgroep verantwoordelijk is voor het afhandelen van de cases en niet een persoon</t>
  </si>
  <si>
    <t>2F01.28</t>
  </si>
  <si>
    <t>wil ik workflows kunnen configureren voor de behandeling van verzoeken of gebeurtenissen</t>
  </si>
  <si>
    <t>zodat verzoeken en acties na gebeurtenissen geautomatiseerd en door medewerkers kunnen worden behandeld</t>
  </si>
  <si>
    <t>2F01.29</t>
  </si>
  <si>
    <t>zodat cases divers behandeld kunnen worden</t>
  </si>
  <si>
    <t>2F01.30</t>
  </si>
  <si>
    <t>wil ik kunnen configureren dat na ontvangst van een case via het koppelvlak van een andere applicatie  automatisch kan leiden tot het aanmaken van een case</t>
  </si>
  <si>
    <t>zodat cases via het koppelvlak automatisch in behandeling kunnen worden genomen</t>
  </si>
  <si>
    <t>2F01.31</t>
  </si>
  <si>
    <t>wil ik kunnen configureren dat een gebeurtenis (bv. vastleggen van nieuwe klant met specifieke condities) automatisch kan leiden tot de aanmaak van een case</t>
  </si>
  <si>
    <t>zodat specifieke acties kunnen worden ondernomen bij specifieke gebeurtenissen</t>
  </si>
  <si>
    <t>2F01.32</t>
  </si>
  <si>
    <t>wil ik kunnen configureren dat bij inkomende berichten en gesprekken het klantprofiel en de eventuele cases van de klant, die is geidentificeerd, direct in CSP wordt getoond</t>
  </si>
  <si>
    <t>zodat medewerkers tijdens een gesprek of activiteit snel de juiste klantgegevens kunnen vinden</t>
  </si>
  <si>
    <t>2F01.33</t>
  </si>
  <si>
    <t>wil ik kunnen configureren dat, na het afronden van een gesprek met een klant over de behandeling van een case, specifieke acties worden uitgevoerd  (bijvoorbeeld na elk gesprek een gespreksverslag per e-mail nasturen)</t>
  </si>
  <si>
    <t xml:space="preserve">zodat ik kan borgen dat er op dezelfde manier kwalitatief gesprekken worden afgeahandeld 
</t>
  </si>
  <si>
    <t>2F01.34</t>
  </si>
  <si>
    <t>wil ik oplostermijnen per casetype en prioriteit van de case kunnen configureren</t>
  </si>
  <si>
    <t>zodat ik standaard oplostermijnen kan hanteren</t>
  </si>
  <si>
    <t>2F01.35</t>
  </si>
  <si>
    <t>wil ik per casetype kunnen configureren welke acties plaats moet vinden bij overschrijding van de oplostermijn van de case</t>
  </si>
  <si>
    <t>zodat ik de behandeling van excepties kan inrichten</t>
  </si>
  <si>
    <t>2F01.36</t>
  </si>
  <si>
    <t>wil ik kunnen configureren dat statussen van cases na een ingestelde periode automatisch een bepaalde nieuwe status en statusreden (bv. "termijn verstreken") krijgen</t>
  </si>
  <si>
    <t>zodat de status van case automatisch kan worden bijgewerkt</t>
  </si>
  <si>
    <t>2F01.37</t>
  </si>
  <si>
    <t>wil ik de behandelstappen en activiteiten van een case (workflow) kunnen configureren, waarbij diverse behandelstappen conditioneel kunnen worden uitgevoerd gebaseerd op waarden van velden (bv. bedragen, producten of segmenten)</t>
  </si>
  <si>
    <t>zodat ik zelf de workflow van een case(type) kan inrichten</t>
  </si>
  <si>
    <t>2F01.38</t>
  </si>
  <si>
    <t xml:space="preserve">wil ik voor elke behandelstap van een casestype kunnen configureren welke oplosgroep benodigd is, waardoor een case in de betreffende stap automatisch wordt toegewezen aan deze oplosgroep
</t>
  </si>
  <si>
    <t>zodat ik zelf de workflow van een casestype kan inrichten</t>
  </si>
  <si>
    <t>2F01.39</t>
  </si>
  <si>
    <t>wil ik voor elke uit te voeren activiteit van een casestype kunnen configureren welke procesrol benodigd is (bv. manager van medewerker uit een vorige behandelstap van een casetype)</t>
  </si>
  <si>
    <t>zodat een case in de betreffende stap automatisch wordt toegewezen aan een groep/procesrol</t>
  </si>
  <si>
    <t>2F01.40</t>
  </si>
  <si>
    <t>wil ik voor elke activiteit van een casetype kunnen configureren welke skills benodigd zijn</t>
  </si>
  <si>
    <t>zodat een case in de betreffende stap automatisch wordt toegewezen aan een een groep medewerkers met de juiste competenties (competency / skills based routing)</t>
  </si>
  <si>
    <t>2F01.41</t>
  </si>
  <si>
    <t>wil ik voor elke activiteit van een casetype kunnen configureren wat de mogelijke rollen van een medewerker zijn die deze activiteit mag uitvoeren</t>
  </si>
  <si>
    <t>zodat ik klanten zelf activiteiten kan laten uitvoeren</t>
  </si>
  <si>
    <t>2F01.42</t>
  </si>
  <si>
    <t xml:space="preserve">wil ik voor een activiteit van een casetype kunnen configureren via welk default kanaal de klant een notificatie over de uit te voeren activiteit ontvangt
</t>
  </si>
  <si>
    <t>zodat klanten die geen voorkeur hebben opgegeven via dat kanaal een notificatie ontvangen</t>
  </si>
  <si>
    <t>2F01.43</t>
  </si>
  <si>
    <t>wil ik behandelstappen of activiteiten van een casetype kunnen automatiseren, waarbij ik onder andere gebruik kan maken van beslistabellen, bv. bij het automatisch opmaken en verzenden van een e-mail inclusief bijlagen en/of het automatisch sluiten van een case</t>
  </si>
  <si>
    <t>zodat ik een case kan automatiseren, zoals voor het inlichten van een klant over de status van een verzoek en het sluiten van een case</t>
  </si>
  <si>
    <t>2F01.44</t>
  </si>
  <si>
    <t>wil ik met beslistabellen kunnen configureren welke behandelstappen van een casetype geautomatiseerd worden genomen onder welke condities</t>
  </si>
  <si>
    <t>zodat ik de besturing van een case kan automatiseren</t>
  </si>
  <si>
    <t>2F01.45</t>
  </si>
  <si>
    <t>wil ik met beslistabellen kunnen configureren welke competenties of oplosgroep onder welke condities nodig zijn voor een activiteit van een specifieke case</t>
  </si>
  <si>
    <t>2F01.46</t>
  </si>
  <si>
    <t>wil ik kunnen configureren dat een behandelstap van een case wordt gestart of voortgezet onder specifieke condities zoals wijziging van specifieke gegevens</t>
  </si>
  <si>
    <t>zodat ik triggers voor case kan definieren zoals wijzigen van de omstandigheden van een klantrelatie</t>
  </si>
  <si>
    <t>2F01.47</t>
  </si>
  <si>
    <t>wil ik kunnen configureren dat een behandelstap van een case wordt gestart of voorgezet op informatie verkregen uit andere systemen</t>
  </si>
  <si>
    <t>zodat ik procesketens over meerdere systemen kan inrichten</t>
  </si>
  <si>
    <t>2F01.48</t>
  </si>
  <si>
    <t>2F01.49</t>
  </si>
  <si>
    <t>wil ik dat cases, inclusief hun statussen, kunnen worden bijgewerkt met informatie ontvangen van ander applicaties die behandelstappen voor deze cases uitvoeren</t>
  </si>
  <si>
    <t>zodat ik zicht heb op de status van een case en de klantrelatie kan voorzien van de status</t>
  </si>
  <si>
    <t>2F01.50</t>
  </si>
  <si>
    <t>zodat ik de case van de meest actuele informatie kan voorzien</t>
  </si>
  <si>
    <t>2F01.51</t>
  </si>
  <si>
    <t>zodat ik artikelen kan gebruiken bij het beantwoorden van vragen</t>
  </si>
  <si>
    <t>2F01.52</t>
  </si>
  <si>
    <t>wil ik kunnen configureren onder welke condities het dossier van een casetype wordt gearchiveerd, waarbij geautomatiseerd het geschoonde dossier, wordt overgebracht naar een externe applicatie(bijvoorbeeld het digitaal archief).</t>
  </si>
  <si>
    <t>zodat het gearchieveerde dossier na behandeling in de externe applicatie beschikbaar is</t>
  </si>
  <si>
    <t>2F01.53</t>
  </si>
  <si>
    <t>wil ik kunnen configureren dat geautomatiseerd een bevestigingsbericht van een gemaakte afspraak wordt verstuurd naar de klantrelatie</t>
  </si>
  <si>
    <t>zodat de klantrelatie via het bevestigingsbericht wordt geinformeerd</t>
  </si>
  <si>
    <t>2F01.54</t>
  </si>
  <si>
    <t>wil ik per case(type) en gerelateerde data (waaronder persoonsgegevens) een bewaartermijn kunnen configureren, inclusief condities voor de ingangsdatum (bijvoorbeeld de laatste order van de klantrelatie) van de bewaartermijn en restricties voor het vernietigen van gerelateerde data</t>
  </si>
  <si>
    <t>2F01.55</t>
  </si>
  <si>
    <t>2F01.56</t>
  </si>
  <si>
    <t>2F01.57</t>
  </si>
  <si>
    <t>2F01.58</t>
  </si>
  <si>
    <t>2F01.59</t>
  </si>
  <si>
    <t xml:space="preserve">zodat op het moment dat ik een attribuut verwijder alle opgeslagen waarden voor dat attribuut zijn vernietigd met behoud van  de dataintegriteit </t>
  </si>
  <si>
    <t>2F01.60</t>
  </si>
  <si>
    <t>2F01.61</t>
  </si>
  <si>
    <t>2F01.62</t>
  </si>
  <si>
    <t xml:space="preserve">wil ik kunnen definieren wanneer een casetype actief is aan de hand van ingangsdatum, einddatum en status, inclusief een datum in de toekomst
</t>
  </si>
  <si>
    <t>zodat ik het activeren van casetype kan beheren</t>
  </si>
  <si>
    <t>2F01.63</t>
  </si>
  <si>
    <t xml:space="preserve">wil ik kunnen configureren dat gegevens in de applicatie"TOPDESK" via een koppelvlak geïmporteerd worden
</t>
  </si>
  <si>
    <t>zodat de KCC medewerker ook een andere applicatie"TOPDESK" kan volgen</t>
  </si>
  <si>
    <t>2F01.64</t>
  </si>
  <si>
    <t xml:space="preserve">wil ik  dat gegevens die gesynchroniseerd worden uit andere systemen niet aanpasbaar zijn </t>
  </si>
  <si>
    <t>2F01.65</t>
  </si>
  <si>
    <t>zodat ik bij klantcontact de juiste kennis ter beschikking heb om het juiste advies te kunnen geven, de kennisartikelen op 1 plaats onderhouden worden en niet dubbel worden ingevoerd</t>
  </si>
  <si>
    <t>2F01.66</t>
  </si>
  <si>
    <t>wil ik beheerdersactiviteiten zoals de configuratie velden, formulieren, bedrijfslogica,  data-imports, case inrichting en dubbelendetectie zelf uit kunnen voeren</t>
  </si>
  <si>
    <t>2F01.67</t>
  </si>
  <si>
    <t>2F01.68</t>
  </si>
  <si>
    <t>2F01.69</t>
  </si>
  <si>
    <t>wil ik kunnen configureren dat het systeem een veld verplicht stelt indien een ander veld een bepaalde waarde heeft (bv e-mailadres indien e-facturatie geselecteerd is)</t>
  </si>
  <si>
    <t>2F01.70</t>
  </si>
  <si>
    <t>wil ik dat kunnen configureren dat een veld zichtbaar wordt wordt afhankelijk van een selectie in een ander veld</t>
  </si>
  <si>
    <t>2F01.71</t>
  </si>
  <si>
    <t>2F01.72</t>
  </si>
  <si>
    <t>2F01.73</t>
  </si>
  <si>
    <t>2F01.74</t>
  </si>
  <si>
    <t>2F01.75</t>
  </si>
  <si>
    <t>wil ik stamtabellen kunnen configureren en kunnen koppelen aan velden die de waarden uit de stamtabellen kunnen krijgen, bv. via dropdownlijsten (o.a. voor landen, regio's, postcodes, adressen (BAG), bedrijfstypen, segmenten, marketing kenmerken)</t>
  </si>
  <si>
    <t>zodat ik de juiste gegevens kan vastleggen en op grond daarvan analyses kan maken</t>
  </si>
  <si>
    <t>2F01.76</t>
  </si>
  <si>
    <t>zodat medewekers met bijgewerkte stamtabellen kunnen werken</t>
  </si>
  <si>
    <t>2F01.77</t>
  </si>
  <si>
    <t>zodat de data van de stamtabellen automatisch worden bijgewerkt</t>
  </si>
  <si>
    <t>2F01.78</t>
  </si>
  <si>
    <t>Wil ik zelf de casetypes kunnen configureren</t>
  </si>
  <si>
    <t>Zodat ik flexbiliteit in de casetypes heb</t>
  </si>
  <si>
    <t>2F01.79</t>
  </si>
  <si>
    <t>wil ik kunnen configureren dat bij het aanmaken van een nieuwe record een veld in het record automatisch wordt ingevuld met een unieke waarde (autonummer functionaliteit)</t>
  </si>
  <si>
    <t>2F01.80</t>
  </si>
  <si>
    <t>2F01.81</t>
  </si>
  <si>
    <t>2F01.82</t>
  </si>
  <si>
    <t>zodat de medewerker  dit niet handmatig hoef te doen</t>
  </si>
  <si>
    <t>2F01.83</t>
  </si>
  <si>
    <t>2F01.84</t>
  </si>
  <si>
    <t>2F01.85</t>
  </si>
  <si>
    <t>2F01.86</t>
  </si>
  <si>
    <t>zodat een medewerker nog een laatste controle heeft.</t>
  </si>
  <si>
    <t>2F01.87</t>
  </si>
  <si>
    <t>2F01.88</t>
  </si>
  <si>
    <t>2F01.89</t>
  </si>
  <si>
    <t>zodat ik vooraf gedefinieerde e-mails kan versturen naar klanten</t>
  </si>
  <si>
    <t>2F01.90</t>
  </si>
  <si>
    <t>2F01.91</t>
  </si>
  <si>
    <t>wil ik evt voor het definitief opslaan in de database een controle kunnen doen op de geimporteerde data</t>
  </si>
  <si>
    <t>2F01.92</t>
  </si>
  <si>
    <t>2F01.93</t>
  </si>
  <si>
    <t>2F01.94</t>
  </si>
  <si>
    <t>2F01.95</t>
  </si>
  <si>
    <t>2F01.96</t>
  </si>
  <si>
    <t>zodat deze acties zo efficient mogelijk automatisch kan afhandelen</t>
  </si>
  <si>
    <t>2F01.97</t>
  </si>
  <si>
    <t>2F01.98</t>
  </si>
  <si>
    <t>2F01.99</t>
  </si>
  <si>
    <t>zodat ik het beheer  zelfstandig kan uitvoeren zonder medewerking van de leverancier.</t>
  </si>
  <si>
    <t>2F01.100</t>
  </si>
  <si>
    <t>wil ik dat Rollen en rechten eenvoudig beheerd kunnen worden via een beheerscherm</t>
  </si>
  <si>
    <t>zodat ik het beheer  autorisaties direct kan aanpassen.</t>
  </si>
  <si>
    <t>2F01.101</t>
  </si>
  <si>
    <t>wil ik dat autoriseren/disabelen van gebruikers snel en gestandaardiseerd verloopt.</t>
  </si>
  <si>
    <t>zodat autorisatie tot de applicatie snel geregeld kan worden</t>
  </si>
  <si>
    <t>2F01.102</t>
  </si>
  <si>
    <t>wil ik dat de gebruikersinterface intuïtief moet zijn.</t>
  </si>
  <si>
    <t>zodat er minder ondersteuning nodig en gebruiksvriendelijk is.</t>
  </si>
  <si>
    <t>2F01.103</t>
  </si>
  <si>
    <t>wil ik dat het systeem moet ingericht is volgens AVG-principes (privacy by design).</t>
  </si>
  <si>
    <t>zodat het voldoet aan wetgeving en privacybeleid.</t>
  </si>
  <si>
    <t>2F01.104</t>
  </si>
  <si>
    <t>wil ik dat er en TAP-straat beschikbaar is (Test, Acceptatie, Productie).</t>
  </si>
  <si>
    <t>zodat ik veilige implementatie van wijzigingen kan testen en doorvoeren</t>
  </si>
  <si>
    <t>2F01.105</t>
  </si>
  <si>
    <t>wil ik de mogelijkheid hebben om selectief per configuratie item van de inrichting van de Test- naar Acceptatie- en van Acceptatie naar de Productie omgeving kunnen overzetten</t>
  </si>
  <si>
    <t>zodat het inrichten, testen en overzetten van configuratie items (bijv. Casetypes, Workflows, etc.) onafhankelijk van elkaar uitgevoerd kunnen worden. </t>
  </si>
  <si>
    <t>2F01.106</t>
  </si>
  <si>
    <t>wil ik selectief bestaande configuratie items kunnen aanpassen naar een nieuwe versie</t>
  </si>
  <si>
    <t>zodat van de configuratie items, nieuwe gewijzigde versies kunnen worden toegevoegd.</t>
  </si>
  <si>
    <t>2F01.107</t>
  </si>
  <si>
    <t>wil ik versies van een onderdeel kunnen activeren en inactiveren</t>
  </si>
  <si>
    <t>zodat wij kunnen kiezen of selecteren welke versie per onderdeel actief staat</t>
  </si>
  <si>
    <t>2F01.108</t>
  </si>
  <si>
    <t>Rapportage en monitoring</t>
  </si>
  <si>
    <t>2F01.109</t>
  </si>
  <si>
    <t>wil ik dat alle wijzigingen in instellingen worden gelogd met gebruiker en tijdstip.</t>
  </si>
  <si>
    <t>zodat deze voor controle, herleidbaarheid en compliance opvraagbaar zijn.</t>
  </si>
  <si>
    <t>2F01.110</t>
  </si>
  <si>
    <t>wil ik dat alle bevragingen en wijzigingen door medewerkers gelogd worden</t>
  </si>
  <si>
    <t>zodat deze informatie bij een audit getoond kan worden.</t>
  </si>
  <si>
    <t>2F01.111</t>
  </si>
  <si>
    <t>wil ik dat realtime monitoring van beschikbaarheid, performance en errorlogging moet beschikbaar zijn.</t>
  </si>
  <si>
    <t>zodat ik als beheerder kan handelen bij storingen en calamiteiten</t>
  </si>
  <si>
    <t>2F01.112</t>
  </si>
  <si>
    <t>wil ik dat logging en audittrail  op detailniveau beschikbaar is</t>
  </si>
  <si>
    <t>zodat ik controle en rapportage mogelijkheden heb</t>
  </si>
  <si>
    <t>2F01.113</t>
  </si>
  <si>
    <t>wil ik zelf standaard en maatwerkrapportages kunnen samenstellen.</t>
  </si>
  <si>
    <t>zodat ik hierin niet afhankelijkheid van leverancier.</t>
  </si>
  <si>
    <t>2F01.114</t>
  </si>
  <si>
    <t>zodat het CIBG ten allertijde kan beschikken over de gewenste rapportages en data zonder tussenkomst van de leverancier.</t>
  </si>
  <si>
    <t>2F01.115</t>
  </si>
  <si>
    <t>Het CIBG heeft ten alle tijden toegang tot de ruwe data (en/of database) en inzicht id de datamodellen. Het CIBG heeft het eigenaarschap over deze data en de mogelijkheid om deze data te exporteren, niet gehinderd door autorisaties en/of encryptie van de data.</t>
  </si>
  <si>
    <t>zodat het CIBG ten behoeve van analyses en data controles deze in de eigen BI-omgeving kan uitvoeren.</t>
  </si>
  <si>
    <t>2F01.116</t>
  </si>
  <si>
    <t>wil ik de mogelijkheid om de data 1 op 1 (ruwe data)te exporteren.</t>
  </si>
  <si>
    <t>zodat het CIBG zijn rapportages zelf kan bouwen en de data analyseren in zijn eigen omgeving.</t>
  </si>
  <si>
    <t>2F01.117</t>
  </si>
  <si>
    <t>wil ik dat het format van het te downloaden outputbestand voor rapportages een CSV, Excel, TXT en PDF format hebben.</t>
  </si>
  <si>
    <t>zodat het rapport/data te gebruiken is voor input/output in eigen omgeving.</t>
  </si>
  <si>
    <t>2F01.118</t>
  </si>
  <si>
    <t>wil ik de standaard rapportages op zowel inhoud als opmaak conform wens zelf kunnen aanpassen.</t>
  </si>
  <si>
    <t>zodat wij zonder ondersteunining van de leverancier standaard rapportages kunnen aanpassen</t>
  </si>
  <si>
    <t>2F01.119</t>
  </si>
  <si>
    <t xml:space="preserve">zodat het opleveren van rapportage automatisch verloopt </t>
  </si>
  <si>
    <t>2F01.120</t>
  </si>
  <si>
    <t xml:space="preserve">wil ik dat rapportages met parameters te configureren zijn. </t>
  </si>
  <si>
    <t>zodat ze generiek te gebruiken zijn.</t>
  </si>
  <si>
    <t>2F01.121</t>
  </si>
  <si>
    <t>wil ik dat de rapportges en dashboards  de mogelijkheid bieden voor het selecteren en filteren van data middels parameters, keuzelijsten en evt met jokertekens.</t>
  </si>
  <si>
    <t>zodat de rapportage de gewenste data toont</t>
  </si>
  <si>
    <t>2F01.122</t>
  </si>
  <si>
    <t>wil ik de keuzelijsten en parameters voor rapportages kunnen configureren</t>
  </si>
  <si>
    <t>zodat de gebruiker zelf keuzes kan maken door middel van filtering</t>
  </si>
  <si>
    <t>2F01.123</t>
  </si>
  <si>
    <t>wil ik dat de kwaliteit van de data betrouwbaar is en aan kwaliteitsstandaarden voldoet (volledigheid, eenduidigheid, tijdigheid, accuraatheid, consistentie en relevantie).</t>
  </si>
  <si>
    <t>zodat de rapportagedata altijd consistent is</t>
  </si>
  <si>
    <t>2F01.124</t>
  </si>
  <si>
    <t xml:space="preserve">zodat deze te gebruiken zijn voor de autorisatiecontrole  </t>
  </si>
  <si>
    <t>2F01.125</t>
  </si>
  <si>
    <t>Wil ik een calamiteitenbandjes kunnen beheren</t>
  </si>
  <si>
    <t>zodat ik nieuwe kan toevoegen en bestaande bandjes kan wijzigen</t>
  </si>
  <si>
    <t>2F01.126</t>
  </si>
  <si>
    <t>Wil ik selectief calamiteitenbandjes kunnen activeren/ deactiveren</t>
  </si>
  <si>
    <t>zodat bij een calamiteit het vereiste bandje kan afspelen</t>
  </si>
  <si>
    <t>2F01.127</t>
  </si>
  <si>
    <t>Wil ik telefoonnumers aan groepen kunnen koppelen</t>
  </si>
  <si>
    <t xml:space="preserve">zodat gebruikers van een specifieke groep de binnenkomende gesprekken kunnen beantwoorden. </t>
  </si>
  <si>
    <t>2F01.128</t>
  </si>
  <si>
    <t>wil ik groepen kunnen beheren</t>
  </si>
  <si>
    <t>zodat er gebruikers aan een specifieke groep gekoppeld kunnen worden</t>
  </si>
  <si>
    <t>2F01.129</t>
  </si>
  <si>
    <t>Wil ik telefoon kunnen koppelen een workflow</t>
  </si>
  <si>
    <t>zodat binnenkomende gesprekken, eventueel automatisch, aan de juiste workflow gekoppeld worden</t>
  </si>
  <si>
    <t>2F01.130</t>
  </si>
  <si>
    <t>Wil ik kunnen configureren dat bestaande telefoonnumers automatisch worden doorgeschakeld naar een ander nummer</t>
  </si>
  <si>
    <t>zodat bestaande nummers actief blijven</t>
  </si>
  <si>
    <t>2F01.131</t>
  </si>
  <si>
    <t>Wil ik opgenomen gesprekken, eventueel in bulk, kunnen verwijderen</t>
  </si>
  <si>
    <t>zodat deze ook op verzoek en conform de wet verwijderd kunnen worden </t>
  </si>
  <si>
    <t>2F01.132</t>
  </si>
  <si>
    <t>Wil ik rechten kunnen uitdelen (zoals aan keyusers) voor het kunnen activeren en deactiveren van de calamiteitenbandjes</t>
  </si>
  <si>
    <t>zodat er activeren en deactiveren van de bandjes door de afdeling zelf uitgevoerd kan worden </t>
  </si>
  <si>
    <t>2F01.133</t>
  </si>
  <si>
    <t>wil ik telefonieroutings kunnen configuren</t>
  </si>
  <si>
    <t>zodat telefoongesprekken binnen het cibg automatisch kunnen worden doorgezet naar andere groepen en of mederwerkers</t>
  </si>
  <si>
    <t>2F01.134</t>
  </si>
  <si>
    <t>zodat de routing rekening kan houden met de CIBG werktijden en feestdagen en deze maar op één plaats worden vastgelgd</t>
  </si>
  <si>
    <t>2F01.135</t>
  </si>
  <si>
    <t xml:space="preserve">wil ik telefonierouting kunnen uitlijsten </t>
  </si>
  <si>
    <t>zodat FB deze kan controleren op juistheid en voor controle kan doorzetten naar de key-users </t>
  </si>
  <si>
    <t>2, Non-Functional</t>
  </si>
  <si>
    <t>Nummer</t>
  </si>
  <si>
    <t>Omshrijving</t>
  </si>
  <si>
    <t xml:space="preserve">Eis </t>
  </si>
  <si>
    <t>2NF02.01</t>
  </si>
  <si>
    <t>Opdrachtnemer organiseert  ten minste 2 keer per jaar een bijeenkomst specifiek voor CIBG waarin hij een overzicht geeft van de voor CIBG relevante technologische, functionele en marktontwikkelingen met betrekking tot het systeem. Hiervoor worden geen separate kosten in rekening gebracht</t>
  </si>
  <si>
    <t>2NF02.02</t>
  </si>
  <si>
    <t>2NF02.03</t>
  </si>
  <si>
    <t>Opdrachtnemer zorgt voor beheerhandleidingen en systeemdocumentatie  actueel en beschikbaar zijn.</t>
  </si>
  <si>
    <t>2NF02.04</t>
  </si>
  <si>
    <t>Opdrachtnemer zorgt voor derelease notes  voorafgaand aan updates beschikbaar zijn.</t>
  </si>
  <si>
    <t>2NF02.05</t>
  </si>
  <si>
    <t xml:space="preserve">Opdrachtnemer zorgt voor er geteste back-up- en herstelprocedures zijn. </t>
  </si>
  <si>
    <t>2NF02.06</t>
  </si>
  <si>
    <t>Opdrachtnemer zorgt voor beschrijving en een schema van de datatabellen en inhoud.</t>
  </si>
  <si>
    <t>3. Security en Privacy</t>
  </si>
  <si>
    <t>Omschrijving functionaliteit</t>
  </si>
  <si>
    <t>3SP01</t>
  </si>
  <si>
    <t>Raadpleeg logging dient ook vastgelegd en gemonitord te worden. dataverwerkingen dienen binnen de EER plaats te vinden. </t>
  </si>
  <si>
    <t>3SP02</t>
  </si>
  <si>
    <t>Opdrachtnemer levert een overzicht aan van alle beschikbare logbronnen van het CSP (Applicatie-, Infrastructuur-, Beveiligings- en Auditlogs) en garandeert dat deze logs actief geraadpleegd kunnen worden.</t>
  </si>
  <si>
    <t>3SP03</t>
  </si>
  <si>
    <t xml:space="preserve">Onderaannemers van de opdrachtnemer dienen aan dezelfde eisen te voldoen als opdrachtnemer. </t>
  </si>
  <si>
    <t>3SP04</t>
  </si>
  <si>
    <t>De applicatiesoftware en de daarmee samenhangende hosting van de softwareapplicatie, softwarecomponenten, softwareservices, dataopslag, dataverwerkingen en de daarvoor uit te voeren werkzaamheden dienen binnen de EER plaats te vinden. Als aanvulling vraagt het CIBG: Kunnen er andere organisaties bij deze omgeving en zo ja, welke organisaties? Zijn dit allen Europese organisaties? Zo niet, uit welk land buiten de EU zijn ze dan?</t>
  </si>
  <si>
    <t>3SP05</t>
  </si>
  <si>
    <t>CIBG vraagt als aanvulling op eis SP4 een antwoord op de volgende vragen: Kunnen er andere organisaties bij deze omgeving en zo ja, welke organisaties? Zijn dit allen Europese organisaties? Zo niet, uit welk land buiten de EU zijn ze dan?</t>
  </si>
  <si>
    <t>3SP06</t>
  </si>
  <si>
    <t>Opdrachtnemer dient te voldoen aan de ISO 27001. Daarnaast dient de opdrachtnemer minimaal ten aanzien van de oplossing en de diensten, die door de opdrachtnemer worden geleverd,  jaarlijks een ISO 27001 certificaat met SOA (Statement of Applicability) als bijlage te overleggen. Dit geldt ook voor onderaannemers. </t>
  </si>
  <si>
    <t>3SP07</t>
  </si>
  <si>
    <t>Medewerkers van de opdrachtnemer die toegang tot informatie hebben betreffende deze overeenkomst, dienen in het bezit te zijn van een VOG en dienen een Non-Disclosure/ geheimhoudingsverklaring  te hebben ondertekend.</t>
  </si>
  <si>
    <t>3SP08</t>
  </si>
  <si>
    <t>Indien de oplossing gebruik maakt van een webapplicatie dan dienen alleen supported versies van TLS aangeboden te worden die maximaal 1 versie achterlopen op de laatste versie. Deze moeten voorzien zijn van sterke ciphersuites conform NCSC. beveiligingsrichtlijnen. Voor server-client connecties dient mTLS te worden gebruikt.</t>
  </si>
  <si>
    <t>3SP09</t>
  </si>
  <si>
    <t>De Credential Service Provider waar de toegangsrechten worden beheerd en de applicatie die de authenticatie verifieert moeten gescheiden zijn; er wordt gebruik gemaakt van mTLS tussen deze twee endpoints.</t>
  </si>
  <si>
    <t>3SP10</t>
  </si>
  <si>
    <t xml:space="preserve">Data in transport en in rust, wordt beschermd op basis van sterke, ‘state of the art’ cryptografie, conform NCSC richtlijnen/standaarden. </t>
  </si>
  <si>
    <t>3SP11</t>
  </si>
  <si>
    <t>De versleutelde communicatie zoals TLS wordt gebruikt voor alle inkomende en uitgaande verbindingen De server mag niet terugvallen op onveilige of onversleutelde protocollen.</t>
  </si>
  <si>
    <t>3SP12</t>
  </si>
  <si>
    <t xml:space="preserve">Certificaten behoren als veilig te worden beschouwd door de meest bekende browsers (in elk geval: Microsoft Edge, Safari, Chrome en Mozilla Firefox). </t>
  </si>
  <si>
    <t>3SP13</t>
  </si>
  <si>
    <t>Opdrachtgever heeft de mogelijkheid om jaarlijks een audit te doen of laten uitvoeren.</t>
  </si>
  <si>
    <t>3SP14</t>
  </si>
  <si>
    <t>Bevindingen vanuit audits (uit o.a. pentest en andere security assessments), dienen binnen een met de opdrachtgever overeengekomen termijn te worden verholpen. Critical vulnerabilities dienen binnen een week opgelost te worden. De hiermee samenhangende kosten zijn voor rekening van de opdrachtnemer.</t>
  </si>
  <si>
    <t>3SP15</t>
  </si>
  <si>
    <t>Gelet op de uitvraag behoren CIBG-gegevens tijdens transport, bewerking en opslag geïsoleerd te zijn. Dit houdt in dat de data van de opdrachtgever geïsoleerd moet zijn van:
1. beheerfuncties, waardoor de opdrachtnemer geen toegang heeft tot CIBG-gegevens; 
2. data van en andere dienstverlening aan andere cloud service customers (CSC), die de opdrachtnemer in beheer heeft.</t>
  </si>
  <si>
    <t>3SP16</t>
  </si>
  <si>
    <t xml:space="preserve">Opdrachtnemer is bereid en in staat aanvullende beveiligingsmaatregelen te treffen op verzoek van opdrachtgever voor de oplossing: 
1. In verband met wijzigingen in wet- en regelgeving;
2. Wanneer het NCSC een beveiligingsadvies afgeeft. Partijen treden dan in overleg over het overnemen van het advies en het al dan niet doorvoeren van benodigde wijzigen c.q. maatregelen. 
3. Met het oog op het beveiligen van persoonsgegevens. </t>
  </si>
  <si>
    <t>3SP17</t>
  </si>
  <si>
    <t xml:space="preserve">Gearchiveerde data behoort gedurende de overeengekomen bewaartermijn technologieonafhankelijk, onveranderbaar, integer en raadpleegbaar te worden opgeslagen en op aanwijzing van de opdrachtgever te kunnen worden vernietigd. 
</t>
  </si>
  <si>
    <t>3SP18</t>
  </si>
  <si>
    <r>
      <t xml:space="preserve">De opdrachtnemer garandeert te kunnen voldoen aan de beveiligingseisen uit de concept verwerkersovereenkomst zoals in bijlage C is opgenomen als  onderdeel van de uitvraag </t>
    </r>
    <r>
      <rPr>
        <strike/>
        <sz val="10"/>
        <color theme="1"/>
        <rFont val="Verdana"/>
        <family val="2"/>
      </rPr>
      <t>offerteaanvraag</t>
    </r>
    <r>
      <rPr>
        <sz val="10"/>
        <color theme="1"/>
        <rFont val="Verdana"/>
        <family val="2"/>
      </rPr>
      <t xml:space="preserve">. </t>
    </r>
  </si>
  <si>
    <t>3SP19</t>
  </si>
  <si>
    <t xml:space="preserve">Het  principe 'security by design' dient aantoonbaar in de oplossing te worden verankerd. 
</t>
  </si>
  <si>
    <t>3SP20</t>
  </si>
  <si>
    <t>Vanuit de bij de oplossing betrokken systemen dienen gebeurtenissen te worden geregistreerd: Logbestanden van gebeurtenissen die gebruikersactiviteiten, uitzonderingen en informatiebeveiligingsgebeurtenissen registreren, behoren te worden vastgelegd, bewaard en regelmatig te worden beoordeeld.  Logbestanden dienen beschermd te worden tegen ongeautoriseerde wijzigingen.</t>
  </si>
  <si>
    <t>3SP21</t>
  </si>
  <si>
    <t>Aanvulling op voorgaande eis:
Een logregel bevat minimaal:
(a) de gebeurtenis;
(b) de benodigde informatie die nodig is om het incident met hoge mate van zekerheid te herleiden tot een natuurlijk persoon; 
(c) het gebruikte apparaat;
(d) het resultaat van de handeling;
(e) een datum en tijdstip van de gebeurtenis.
Een logregel bevat in geen geval gegevens die tot het doorbreken van de beveiliging kunnen leiden.</t>
  </si>
  <si>
    <t>3SP22</t>
  </si>
  <si>
    <t>De informatieverwerkende omgeving wordt gemonitord door een SIEM en SOC middels detectie-voorzieningen</t>
  </si>
  <si>
    <t>3SP23</t>
  </si>
  <si>
    <t>Opdrachtnemer dient antimalwarevoorzieningen voor zowel het up-en downloaden van bestanden te hebben.</t>
  </si>
  <si>
    <t>3SP24</t>
  </si>
  <si>
    <t>3SP25</t>
  </si>
  <si>
    <t>De bij de dienstverlening behorende websitecertificaten en (API) endpoints dienen een score van A of A+ te behalen bij de ssllabs.com SSL server test.</t>
  </si>
  <si>
    <t>3SP26</t>
  </si>
  <si>
    <t>De datacenters van opdrachtnemer hebben het beveiligingsniveau Tier-3 volgens de TIA-942 norm en voldoen aan ISO27001.</t>
  </si>
  <si>
    <t>3SP27</t>
  </si>
  <si>
    <t xml:space="preserve">Alle accounts waarmee toegang tot systemen met CIBG data kan worden verkregen maken altijd gebruik van Single Sign On (SSO), of multifactor authenticatie. </t>
  </si>
  <si>
    <t>3SP28</t>
  </si>
  <si>
    <t>Een penetratietest moet minimaal jaarlijks door een onafhankelijke derde partij worden uitgevoerd en in ieder geval voor de live gang met productie data en productie omgeving. De resultaten hiervan worden aan de opdrachtgever beschikbaar gesteld. </t>
  </si>
  <si>
    <t>3SP29</t>
  </si>
  <si>
    <t xml:space="preserve">De oplossing is compliant met de relevante wet- en regelgeving op het gebied van privacy- en gegevensbescherming, waaronder, maar niet beperkt tot, de Algemene verordening gegevensbescherming en de Uitvoeringswet algemene verordening gegevensbescherming. </t>
  </si>
  <si>
    <t>3SP30</t>
  </si>
  <si>
    <t xml:space="preserve">De principes 'privacy by design' en 'privacy by default' zijn in de oplossing te zijn verankerd op basis van de context en het doel van de verwerking, en de waarschijnlijkheid en ernst van de risico’s. </t>
  </si>
  <si>
    <t>3SP31</t>
  </si>
  <si>
    <t xml:space="preserve">Opdrachtnemer dient aantoonbaar te voldoen aan de verantwoordelijkheden van een verwerker zoals omschreven in artikel 28 van de Algemene Verordening Gegevensbescherming (AVG).   </t>
  </si>
  <si>
    <t>3SP32</t>
  </si>
  <si>
    <t>Indien er sprake is van een beveiligingsincident, of in verband met persoonsgegevens, dient opdrachtnemer in ieder geval binnen 4 uur na constatering daarvan opdrachtgever te informeren. </t>
  </si>
  <si>
    <t>3SP33</t>
  </si>
  <si>
    <t xml:space="preserve">De oplossing maakt het mogelijk om persoonsgegevens op verzoek van een klant en indien is voldaan aan de voorwaarden uit artikel 17 van de AVG, uit de systemen te verwijderen (recht op gegevenswissing). </t>
  </si>
  <si>
    <t>3SP34</t>
  </si>
  <si>
    <t xml:space="preserve">De oplossing maakt het overeenkomstig artikel 18 van de AVG mogelijk het gebruik van persoonsgegevens tijdelijk te stoppen (recht op beperking van verwerking). </t>
  </si>
  <si>
    <t>3SP35</t>
  </si>
  <si>
    <t xml:space="preserve">De oplossing maakt het mogelijk de verwerking van persoonsgegevens van een klant te staken indien de klant daar overeenkomstig artikel 21 van de AVG om verzoekt (recht op bezwaar). </t>
  </si>
  <si>
    <t>3SP36</t>
  </si>
  <si>
    <t xml:space="preserve">De oplossing maakt het overeenkomstig artikel 20 van de AVG mogelijk dat de persoonsgegevens van een klant op diens verzoek in een gestructureerde, gangbare en machineleesbare vorm aan de klant kunnen worden verstrekt of aan een andere verwerkingsverantwoordelijke (recht op dataportabiliteit). </t>
  </si>
  <si>
    <t>3SP37</t>
  </si>
  <si>
    <t>De oplossing ondersteunt het recht van klanten op inzage in zijn/haar persoonsgegevens als bedoeld in artikel 15 van de AVG (recht op inzage).</t>
  </si>
  <si>
    <t>3SP38</t>
  </si>
  <si>
    <t>De oplossing voorziet in een mogelijkheid van het voorafgaand informeren van klanten (informatieplicht).</t>
  </si>
  <si>
    <t>3SP39</t>
  </si>
  <si>
    <t>De procedure om verzoeken om openbaarmaking van persoonsgegevens door wetshandhavingsautoriteiten te beheren en te beantwoorden overeenkomstig de toepasselijke wet- en regelgeving is door de CSP opgesteld en aan de CSC gecommuniceerd. De CSP belicht daarbij de kennisgevingsprocedure aan geïnteresseerde CSCs, tenzij anderszins verboden, zoals een verbod op grond van het strafrecht om de vertrouwelijkheid van een rechtshandhavingsonderzoek te bewaren</t>
  </si>
  <si>
    <t>3SP40</t>
  </si>
  <si>
    <t xml:space="preserve">Opdrachtnemer is bereid mee te werken aan het opstellen van een DPIA (Data Protection Impact Assessment) en Risicoanalyse (van Informatiebeveiliging) en hiervoor de benodigde input aan te leveren. Indien nodig is opdrachtnemer bereid mee te werken aan het herzien van de DPIA. </t>
  </si>
  <si>
    <t>wil ik het CSP per casetype kunnen configuren dat mailsjablonen met de juiste data automatisch vult.</t>
  </si>
  <si>
    <t>wil ik het CSP per casetype kunnen configuren dat het CSP, evt. goedgekeurde mails, automatisch naar de klant verzendt.</t>
  </si>
  <si>
    <t>wil ik het CSP per casetype kunnen configuren dat een medewerker een mail, voordat hij deze verstuurt, nog kan aanpassen</t>
  </si>
  <si>
    <t>wil ik kunnen configureren dat het CSP automatisch duplicaten detectie uitvoert</t>
  </si>
  <si>
    <t>wil ik dat het CSP eenvoudig met beheerschermen te configureren is.</t>
  </si>
  <si>
    <t>wil ik dat het CSP de onderstaande type rapportages ondersteunt:
1) StandaardRapportages aangeleverd door de leverancier
2) Standaardrapportages gebouwd en beheerd door het CIBG
3) Standaard Dashboards aangeleverd door de leverancier
4) Standaard Dashboard gebouwd en beheerd door het CIBG
5) Logboeken
6) Maatwerk / adhoc rapportages in eigen omgeving
Ad 1) Deze set bestaat zijn de rapportages voorkomend uit de requirements. Deze rapportages worden de gebruikers aangeboden middels een portaal  zodat geautoriseerde gebruikers deze zelf kunnen draaien.
Ad 2) De tooling moet de mogelijkheid bieden om zelf standaardrapportges te bouwen en beheren en deze middels een portaal de gebruikers ter beschikking te stellen zodat geautoriseerde gebruikers deze zelf kunnen draaien.
Ad 3) De dashboards moeten gekoppeld zijn aan de Live DB en automatisch gerefreshed worden (middels een in te stellen timer) zodat de actuele workload  getoond wordt. Dit zijn dashboard volgens de Functionle Requirements.
Ad 4) De tooling moet de mogelijkheid bieden om zelf dashboard te bouwen en beheren. De dashboards moeten gekoppeld zij  aan de Live DB en automatisch gerefreshed worden (middels een in te stellen timer). Deze zijn nodig voor het kunnen monitoren van de actuele workload.
Ad 5) De leverancier moet de mogelijkheid bieden voor het maken en uitlezen van de systeem-logboeken. 
Ad 6) Voor het kunnen bouwen van rapportages en uitvoeren van analyses in eigen omgeving is toegang  tot de ruwe (bron) data nodig zodat het CIBG met eigen tooling deze data kan analyseren en verwerken in eigen rapportages. Voor het uitlezen/downloaden van de data zijn er geen beperkingen. Ruwe data is de data zoals deze opgeslagen is in de DB.</t>
  </si>
  <si>
    <t>wil ik dat het CSP de mogelijkheid biedt om de rapportages te schedulen en geautomatiseerd te distribueren.</t>
  </si>
  <si>
    <t xml:space="preserve">wil ik dat het CSP de mogelijkheid biedt om de toegekende autorisaties(user rollen &amp; rechten) te exporteren naar een te kiezen standaardformaat (bv. CSV, PDF etc.) </t>
  </si>
  <si>
    <t xml:space="preserve">wil ik telefonieroutings kunnen koppelen aan de CSP kalender </t>
  </si>
  <si>
    <t>Opdrachtnemer levert de volgende van elkaar gescheiden omgevingen van CSP-systeem:
• Productie
• Acceptatie
• Test
De acceptatie en test  zijn functioneel gelijk ingericht als de productieomgeving. De Acceptatieomgeving is ook infrastructureel ingericht als de productieomgeving en bevat geanonimiseerde productiedata.</t>
  </si>
  <si>
    <t>zodat medewerkers nieuwe functionaliteiten kunnen testen in een omgeving die vergelijkbaar is met CSP (productieomgeving)</t>
  </si>
  <si>
    <t>zodat het CSP zorgt voor het verhogen van de datakwaliteit</t>
  </si>
  <si>
    <t>wil ik kunnen configureren dat een of meerdere applicatierollen uit de autorisatiematrix geautoriseerd zijn voor een CSP functionaliteit, casetype en/of oplosgroep</t>
  </si>
  <si>
    <t xml:space="preserve">wil ik kunnen configureren dat alleen specifieke CSP applicatierollen geautoriseerd zijn om cases te wijzigen
</t>
  </si>
  <si>
    <t>wil ik, naast de standaard beschikbare velden van CSP, ook CIBG specifieke kenmerken van een Casetype kunnen configureren</t>
  </si>
  <si>
    <t>wil ik standaard velden, die CIBG niet gebruikt, kunnen verwijderen uit CSP of, indien dit niet mogelijk is, het gebruik van deze standaard velden kunnen uitzetten, waarmee ze niet opgenomen en/of gebruikt worden in schermen, cases, rapportages, overzichten, nieuwsbrieven, etc.</t>
  </si>
  <si>
    <t>wil ik  workfows van verschilende casetype kunnen configureren die elk apart kunnen worden ingericht met een eigen set gegevens (inclusief vast te leggen documenten en koppelingen aan andere objecten in CSP - tesamen het dossier van de case)</t>
  </si>
  <si>
    <t>wil ik kunnen configureren dat cases kunnen worden doorgestuurd naar andere systemen en resultaten kunnen terug ontvangen, waarna de case verder wordt vervolgd of gereed gemeld in CSP</t>
  </si>
  <si>
    <t xml:space="preserve">wil ik gebruik kunnen maken van een extern systeem als kennisbank wat artikelen beschikbaar stelt aan CSP om cases mee te beantwoorden. </t>
  </si>
  <si>
    <t>wil ik een koppeling met kennisbank maken waarbij CSP de artikelen uit de kennisbank kopieëert en opslaat in CSP of CSP de kennisbank gebruikt voor het raadplegen van artikelen.</t>
  </si>
  <si>
    <t xml:space="preserve">wil ik in een niet productie omgeving een kopie van CSP (productieomgeving) kunnen draaien met dezelfde configuratie en gegevens
</t>
  </si>
  <si>
    <t>wil ik kunnen configureren dat kennisartikelen, standaardantwoorden en andere content opgezocht en geraadpleegd kunnen worden in een andere applicatie voor content- of kennismanagement waarbij de gegevens via een koppelvlak worden uitgewisseld met CSP</t>
  </si>
  <si>
    <t>wil ik het CSP per casetype kunnen configuren dat de binnenkomende mails automatisch en correct verwerkt worden</t>
  </si>
  <si>
    <t>wil ik het CSP per casetype kunnen configuren dat de mails en mailboxen automatisch en correct uitgelezen worden</t>
  </si>
  <si>
    <t>In dit Programma van Eisen (PvE) worden de eisen en wensen uitgevraagd voor een nieuw Customer Service Platform voor het CIBG. Alle eisen en wensen van de tabbladen maken integraal onderdeel uit van de gehele uitvraag en de uiteindelijke overeenkomst. U wordt als Inschrijver verzocht alle tabbladen naar waarheid in te vullen. 
Voor de eisen en wensen dient u aan te geven of u dit als 'Standaard', als 'Maatwerk' of niet ('Onmogelijk') kunt leveren. Hierbij ontvangt u voor elke eis en of wens dat als 'Standaard' wordt aangemerkt 3 punten, voor 'Maatwerk' 1 punt en voor 'Onmogelijk' 0 punten.
In cel I7 van elk tabblad wordt het totaal aantal behaalde punten voor dit tabblad automatisch bijgehouden. De wijze waarop het PvE meetelt in de gunningsmethodiek is opgenomen in beschrijvend document in paragraaf 4.6. Subgunningscriterium kwaliteit 5: Programma van Eisen. 
De puntentoekenning in het programma van eisen werkt als volgt:</t>
  </si>
  <si>
    <t xml:space="preserve"> </t>
  </si>
  <si>
    <t>De oplossing moet aantoonbaar voldoen aan actuele best practices voor web- en API-beveiliging. Dit wordt vastgesteld door een onafhankelijke beveiligingstoets, zoals een security-assessment conform OWASP ASVS (niveau 2 of hoger), OWASP Top-10 (Web &amp; API), of een gelijkwaardig assessment uitgevoerd met erkende tooling of door een onafhankelijke auditor. De toets maakt inzichtelijk dat relevante HTTP security headers correct zijn geconfigureerd (o.a. HSTS, CSP, X-Frame-Options, X-Content-Type-Options, Referrer-Policy), dat HTTPS wordt afgedwongen en dat er geen bevindingen met OWASP High/Critical of CVSS ≥ 7.0” aanwezig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</si>
</sst>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b/>
      <sz val="11"/>
      <color theme="1"/>
      <name val="Calibri"/>
      <family val="2"/>
      <scheme val="minor"/>
    </font>
    <font>
      <sz val="10"/>
      <color theme="1"/>
      <name val="Arial"/>
      <family val="2"/>
    </font>
    <font>
      <sz val="8"/>
      <name val="Calibri"/>
      <family val="2"/>
      <scheme val="minor"/>
    </font>
    <font>
      <sz val="11"/>
      <color theme="1"/>
      <name val="Arial"/>
      <family val="2"/>
    </font>
    <font>
      <sz val="9"/>
      <color theme="1"/>
      <name val="Arial"/>
      <family val="2"/>
    </font>
    <font>
      <sz val="11"/>
      <color theme="1"/>
      <name val="Calibri"/>
      <family val="2"/>
      <scheme val="minor"/>
    </font>
    <font>
      <b/>
      <sz val="10"/>
      <color theme="0"/>
      <name val="Calibri"/>
      <family val="2"/>
      <scheme val="minor"/>
    </font>
    <font>
      <b/>
      <sz val="10"/>
      <color theme="0"/>
      <name val="Verdana"/>
      <family val="2"/>
    </font>
    <font>
      <b/>
      <sz val="15"/>
      <color theme="0"/>
      <name val="Verdana"/>
      <family val="2"/>
    </font>
    <font>
      <b/>
      <sz val="12"/>
      <color theme="0"/>
      <name val="Verdana"/>
      <family val="2"/>
    </font>
    <font>
      <b/>
      <sz val="14"/>
      <color theme="1"/>
      <name val="Calibri"/>
      <family val="2"/>
      <scheme val="minor"/>
    </font>
    <font>
      <b/>
      <sz val="18"/>
      <color theme="0"/>
      <name val="Verdana"/>
      <family val="2"/>
    </font>
    <font>
      <b/>
      <sz val="11"/>
      <color theme="1"/>
      <name val="Arial"/>
      <family val="2"/>
    </font>
    <font>
      <sz val="11"/>
      <color theme="1"/>
      <name val="Calibri Light"/>
      <family val="2"/>
    </font>
    <font>
      <sz val="10"/>
      <color theme="1"/>
      <name val="Verdana"/>
      <family val="2"/>
    </font>
    <font>
      <b/>
      <sz val="10"/>
      <color theme="1"/>
      <name val="Verdana"/>
      <family val="2"/>
    </font>
    <font>
      <b/>
      <sz val="10"/>
      <color rgb="FFFFC000"/>
      <name val="Verdana"/>
      <family val="2"/>
    </font>
    <font>
      <sz val="11"/>
      <color theme="1"/>
      <name val="Verdana"/>
      <family val="2"/>
    </font>
    <font>
      <sz val="10"/>
      <name val="Verdana"/>
      <family val="2"/>
    </font>
    <font>
      <sz val="9"/>
      <color theme="1"/>
      <name val="Verdana"/>
      <family val="2"/>
    </font>
    <font>
      <sz val="10"/>
      <color theme="1"/>
      <name val="Calibri"/>
      <family val="2"/>
    </font>
    <font>
      <sz val="10"/>
      <color rgb="FFFF0000"/>
      <name val="Verdana"/>
      <family val="2"/>
    </font>
    <font>
      <sz val="11"/>
      <color rgb="FFFF0000"/>
      <name val="Arial"/>
      <family val="2"/>
    </font>
    <font>
      <b/>
      <sz val="10"/>
      <color rgb="FFFF0000"/>
      <name val="Verdana"/>
      <family val="2"/>
    </font>
    <font>
      <sz val="9"/>
      <color rgb="FFFF0000"/>
      <name val="Verdana"/>
      <family val="2"/>
    </font>
    <font>
      <sz val="10"/>
      <color rgb="FFFF0000"/>
      <name val="Arial"/>
      <family val="2"/>
    </font>
    <font>
      <strike/>
      <sz val="10"/>
      <color theme="1"/>
      <name val="Verdana"/>
      <family val="2"/>
    </font>
    <font>
      <b/>
      <sz val="10"/>
      <name val="Verdana"/>
      <family val="2"/>
    </font>
    <font>
      <b/>
      <sz val="10"/>
      <color theme="1"/>
      <name val="Arial"/>
      <family val="2"/>
    </font>
    <font>
      <sz val="9"/>
      <color rgb="FF000000"/>
      <name val="Verdana"/>
      <family val="2"/>
    </font>
    <font>
      <b/>
      <sz val="9"/>
      <color rgb="FFFFFFFF"/>
      <name val="Verdana"/>
      <family val="2"/>
    </font>
    <font>
      <b/>
      <sz val="9"/>
      <color rgb="FF1F1F1F"/>
      <name val="Verdana"/>
      <family val="2"/>
    </font>
    <font>
      <sz val="9"/>
      <color rgb="FF1F1F1F"/>
      <name val="Verdana"/>
      <family val="2"/>
    </font>
    <font>
      <sz val="9"/>
      <name val="Verdana"/>
      <family val="2"/>
    </font>
    <font>
      <sz val="9"/>
      <color theme="0"/>
      <name val="Verdana"/>
      <family val="2"/>
    </font>
  </fonts>
  <fills count="6">
    <fill>
      <patternFill patternType="none"/>
    </fill>
    <fill>
      <patternFill patternType="gray125"/>
    </fill>
    <fill>
      <patternFill patternType="solid">
        <fgColor theme="5" tint="0.79998168889431442"/>
        <bgColor indexed="64"/>
      </patternFill>
    </fill>
    <fill>
      <patternFill patternType="solid">
        <fgColor rgb="FFFFFF00"/>
        <bgColor indexed="64"/>
      </patternFill>
    </fill>
    <fill>
      <patternFill patternType="solid">
        <fgColor rgb="FFFF9933"/>
        <bgColor indexed="64"/>
      </patternFill>
    </fill>
    <fill>
      <patternFill patternType="solid">
        <fgColor theme="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rgb="FFFFC000"/>
      </left>
      <right style="thin">
        <color rgb="FFFFC000"/>
      </right>
      <top style="thin">
        <color rgb="FFFFC000"/>
      </top>
      <bottom style="thin">
        <color rgb="FFFFC000"/>
      </bottom>
      <diagonal/>
    </border>
    <border>
      <left style="medium">
        <color rgb="FFFFC000"/>
      </left>
      <right/>
      <top style="medium">
        <color rgb="FFFFC000"/>
      </top>
      <bottom/>
      <diagonal/>
    </border>
    <border>
      <left/>
      <right/>
      <top style="medium">
        <color rgb="FFFFC000"/>
      </top>
      <bottom/>
      <diagonal/>
    </border>
    <border>
      <left/>
      <right style="medium">
        <color rgb="FFFFC000"/>
      </right>
      <top style="medium">
        <color rgb="FFFFC000"/>
      </top>
      <bottom/>
      <diagonal/>
    </border>
    <border>
      <left style="medium">
        <color rgb="FFFFC000"/>
      </left>
      <right/>
      <top/>
      <bottom/>
      <diagonal/>
    </border>
    <border>
      <left/>
      <right style="medium">
        <color rgb="FFFFC000"/>
      </right>
      <top/>
      <bottom/>
      <diagonal/>
    </border>
    <border>
      <left style="medium">
        <color rgb="FFFFC000"/>
      </left>
      <right/>
      <top/>
      <bottom style="medium">
        <color rgb="FFFFC000"/>
      </bottom>
      <diagonal/>
    </border>
    <border>
      <left/>
      <right/>
      <top/>
      <bottom style="medium">
        <color rgb="FFFFC000"/>
      </bottom>
      <diagonal/>
    </border>
    <border>
      <left/>
      <right style="medium">
        <color rgb="FFFFC000"/>
      </right>
      <top/>
      <bottom style="medium">
        <color rgb="FFFFC000"/>
      </bottom>
      <diagonal/>
    </border>
    <border>
      <left style="medium">
        <color rgb="FFFFC000"/>
      </left>
      <right style="medium">
        <color rgb="FFFFC000"/>
      </right>
      <top style="medium">
        <color rgb="FFFFC000"/>
      </top>
      <bottom/>
      <diagonal/>
    </border>
    <border>
      <left/>
      <right style="thin">
        <color indexed="64"/>
      </right>
      <top style="medium">
        <color indexed="64"/>
      </top>
      <bottom/>
      <diagonal/>
    </border>
    <border>
      <left style="thin">
        <color rgb="FFFFC000"/>
      </left>
      <right style="thin">
        <color rgb="FFFFC000"/>
      </right>
      <top/>
      <bottom style="thin">
        <color rgb="FFFFC000"/>
      </bottom>
      <diagonal/>
    </border>
    <border>
      <left style="medium">
        <color rgb="FFFFC000"/>
      </left>
      <right/>
      <top style="medium">
        <color rgb="FFFFC000"/>
      </top>
      <bottom style="medium">
        <color rgb="FFFFC000"/>
      </bottom>
      <diagonal/>
    </border>
    <border>
      <left/>
      <right/>
      <top style="medium">
        <color rgb="FFFFC000"/>
      </top>
      <bottom style="medium">
        <color rgb="FFFFC000"/>
      </bottom>
      <diagonal/>
    </border>
    <border>
      <left/>
      <right style="medium">
        <color rgb="FFFFC000"/>
      </right>
      <top style="medium">
        <color rgb="FFFFC000"/>
      </top>
      <bottom style="medium">
        <color rgb="FFFFC000"/>
      </bottom>
      <diagonal/>
    </border>
    <border>
      <left style="thin">
        <color rgb="FFFFC000"/>
      </left>
      <right style="thin">
        <color rgb="FFFFC000"/>
      </right>
      <top/>
      <bottom/>
      <diagonal/>
    </border>
    <border>
      <left style="thin">
        <color rgb="FFFFC000"/>
      </left>
      <right style="thin">
        <color rgb="FFFFC000"/>
      </right>
      <top style="thin">
        <color rgb="FFFFC000"/>
      </top>
      <bottom/>
      <diagonal/>
    </border>
    <border>
      <left style="thin">
        <color rgb="FFFFC000"/>
      </left>
      <right/>
      <top style="thin">
        <color rgb="FFFFC000"/>
      </top>
      <bottom style="thin">
        <color rgb="FFFFC000"/>
      </bottom>
      <diagonal/>
    </border>
    <border>
      <left/>
      <right style="thin">
        <color rgb="FFFFC000"/>
      </right>
      <top style="thin">
        <color rgb="FFFFC000"/>
      </top>
      <bottom style="thin">
        <color rgb="FFFFC000"/>
      </bottom>
      <diagonal/>
    </border>
    <border>
      <left style="thin">
        <color rgb="FFFFC000"/>
      </left>
      <right/>
      <top style="medium">
        <color indexed="64"/>
      </top>
      <bottom style="thin">
        <color rgb="FFFFC000"/>
      </bottom>
      <diagonal/>
    </border>
    <border>
      <left/>
      <right style="thin">
        <color rgb="FFFFC000"/>
      </right>
      <top style="medium">
        <color indexed="64"/>
      </top>
      <bottom style="thin">
        <color rgb="FFFFC000"/>
      </bottom>
      <diagonal/>
    </border>
    <border>
      <left style="thin">
        <color indexed="64"/>
      </left>
      <right/>
      <top/>
      <bottom/>
      <diagonal/>
    </border>
  </borders>
  <cellStyleXfs count="4">
    <xf numFmtId="0" fontId="0" fillId="0" borderId="0"/>
    <xf numFmtId="0" fontId="6" fillId="0" borderId="0"/>
    <xf numFmtId="0" fontId="14" fillId="0" borderId="0"/>
    <xf numFmtId="0" fontId="21" fillId="0" borderId="0"/>
  </cellStyleXfs>
  <cellXfs count="95">
    <xf numFmtId="0" fontId="0" fillId="0" borderId="0" xfId="0"/>
    <xf numFmtId="0" fontId="4" fillId="0" borderId="0" xfId="0" applyFont="1"/>
    <xf numFmtId="0" fontId="2" fillId="0" borderId="0" xfId="0" applyFont="1"/>
    <xf numFmtId="0" fontId="5" fillId="0" borderId="0" xfId="0" applyFont="1"/>
    <xf numFmtId="0" fontId="0" fillId="0" borderId="11" xfId="0" applyBorder="1"/>
    <xf numFmtId="0" fontId="0" fillId="0" borderId="12" xfId="0" applyBorder="1"/>
    <xf numFmtId="0" fontId="0" fillId="0" borderId="13" xfId="0" applyBorder="1"/>
    <xf numFmtId="0" fontId="1" fillId="0" borderId="14" xfId="0" applyFont="1" applyBorder="1"/>
    <xf numFmtId="0" fontId="0" fillId="0" borderId="15" xfId="0" applyBorder="1"/>
    <xf numFmtId="0" fontId="1" fillId="0" borderId="16" xfId="0" applyFont="1" applyBorder="1"/>
    <xf numFmtId="0" fontId="0" fillId="0" borderId="17" xfId="0" applyBorder="1"/>
    <xf numFmtId="0" fontId="0" fillId="0" borderId="18" xfId="0" applyBorder="1"/>
    <xf numFmtId="0" fontId="7" fillId="4" borderId="0" xfId="0" applyFont="1" applyFill="1" applyAlignment="1">
      <alignment vertical="center"/>
    </xf>
    <xf numFmtId="0" fontId="8" fillId="4" borderId="0" xfId="0" applyFont="1" applyFill="1" applyAlignment="1">
      <alignment vertical="center"/>
    </xf>
    <xf numFmtId="0" fontId="9" fillId="4" borderId="0" xfId="0" applyFont="1" applyFill="1" applyAlignment="1">
      <alignment vertical="center"/>
    </xf>
    <xf numFmtId="0" fontId="10" fillId="4" borderId="0" xfId="0" applyFont="1" applyFill="1" applyAlignment="1">
      <alignment vertical="center"/>
    </xf>
    <xf numFmtId="0" fontId="11" fillId="3" borderId="19" xfId="0" quotePrefix="1" applyFont="1" applyFill="1" applyBorder="1"/>
    <xf numFmtId="0" fontId="12" fillId="4" borderId="0" xfId="0" applyFont="1" applyFill="1" applyAlignment="1">
      <alignment vertical="center"/>
    </xf>
    <xf numFmtId="0" fontId="8" fillId="4" borderId="0" xfId="0" applyFont="1" applyFill="1" applyAlignment="1">
      <alignment horizontal="center" vertical="center"/>
    </xf>
    <xf numFmtId="0" fontId="7" fillId="4" borderId="0" xfId="0" applyFont="1" applyFill="1" applyAlignment="1">
      <alignment vertical="top" wrapText="1"/>
    </xf>
    <xf numFmtId="0" fontId="4" fillId="0" borderId="0" xfId="0" applyFont="1" applyAlignment="1">
      <alignment vertical="top" wrapText="1"/>
    </xf>
    <xf numFmtId="0" fontId="13" fillId="0" borderId="0" xfId="0" applyFont="1" applyAlignment="1">
      <alignment horizontal="center" vertical="center"/>
    </xf>
    <xf numFmtId="0" fontId="16" fillId="0" borderId="7" xfId="0" applyFont="1" applyBorder="1" applyAlignment="1">
      <alignment horizontal="center" vertical="center"/>
    </xf>
    <xf numFmtId="0" fontId="15" fillId="0" borderId="21" xfId="0" applyFont="1" applyBorder="1" applyAlignment="1">
      <alignment vertical="top" wrapText="1"/>
    </xf>
    <xf numFmtId="0" fontId="16" fillId="0" borderId="21" xfId="0" applyFont="1" applyBorder="1" applyAlignment="1">
      <alignment horizontal="center" vertical="center" wrapText="1"/>
    </xf>
    <xf numFmtId="0" fontId="15" fillId="0" borderId="2" xfId="0" applyFont="1" applyBorder="1" applyAlignment="1">
      <alignment vertical="top"/>
    </xf>
    <xf numFmtId="0" fontId="15" fillId="0" borderId="10" xfId="0" applyFont="1" applyBorder="1" applyAlignment="1">
      <alignment vertical="top" wrapText="1"/>
    </xf>
    <xf numFmtId="0" fontId="16" fillId="0" borderId="10" xfId="0" applyFont="1" applyBorder="1" applyAlignment="1">
      <alignment horizontal="center" vertical="center" wrapText="1"/>
    </xf>
    <xf numFmtId="0" fontId="18" fillId="0" borderId="10" xfId="0" applyFont="1" applyBorder="1" applyAlignment="1">
      <alignment wrapText="1"/>
    </xf>
    <xf numFmtId="0" fontId="15" fillId="0" borderId="1" xfId="0" applyFont="1" applyBorder="1" applyAlignment="1">
      <alignment vertical="top"/>
    </xf>
    <xf numFmtId="0" fontId="15" fillId="0" borderId="26" xfId="0" applyFont="1" applyBorder="1" applyAlignment="1">
      <alignment vertical="top" wrapText="1"/>
    </xf>
    <xf numFmtId="0" fontId="16" fillId="0" borderId="26" xfId="0" applyFont="1" applyBorder="1" applyAlignment="1">
      <alignment horizontal="center" vertical="center" wrapText="1"/>
    </xf>
    <xf numFmtId="0" fontId="15" fillId="0" borderId="9" xfId="0" applyFont="1" applyBorder="1" applyAlignment="1">
      <alignment vertical="top"/>
    </xf>
    <xf numFmtId="0" fontId="19" fillId="0" borderId="21" xfId="0" applyFont="1" applyBorder="1" applyAlignment="1">
      <alignment vertical="top" wrapText="1"/>
    </xf>
    <xf numFmtId="0" fontId="19" fillId="0" borderId="21" xfId="0" applyFont="1" applyBorder="1" applyAlignment="1">
      <alignment horizontal="left" vertical="top" wrapText="1"/>
    </xf>
    <xf numFmtId="0" fontId="17" fillId="0" borderId="21" xfId="0" applyFont="1" applyBorder="1" applyAlignment="1">
      <alignment horizontal="left" vertical="top" wrapText="1"/>
    </xf>
    <xf numFmtId="0" fontId="19" fillId="0" borderId="10" xfId="0" applyFont="1" applyBorder="1" applyAlignment="1">
      <alignment vertical="top" wrapText="1"/>
    </xf>
    <xf numFmtId="0" fontId="19" fillId="0" borderId="10" xfId="0" applyFont="1" applyBorder="1" applyAlignment="1">
      <alignment horizontal="left" vertical="top" wrapText="1"/>
    </xf>
    <xf numFmtId="0" fontId="17" fillId="0" borderId="10" xfId="0" applyFont="1" applyBorder="1" applyAlignment="1">
      <alignment horizontal="left" vertical="top" wrapText="1"/>
    </xf>
    <xf numFmtId="0" fontId="19" fillId="0" borderId="26" xfId="0" applyFont="1" applyBorder="1" applyAlignment="1">
      <alignment vertical="top" wrapText="1"/>
    </xf>
    <xf numFmtId="0" fontId="19" fillId="0" borderId="26" xfId="0" applyFont="1" applyBorder="1" applyAlignment="1">
      <alignment horizontal="left" vertical="top" wrapText="1"/>
    </xf>
    <xf numFmtId="0" fontId="17" fillId="0" borderId="26" xfId="0" applyFont="1" applyBorder="1" applyAlignment="1">
      <alignment horizontal="left" vertical="top" wrapText="1"/>
    </xf>
    <xf numFmtId="0" fontId="16" fillId="0" borderId="25" xfId="0" applyFont="1" applyBorder="1" applyAlignment="1">
      <alignment horizontal="center" vertical="center" wrapText="1"/>
    </xf>
    <xf numFmtId="0" fontId="20" fillId="0" borderId="10" xfId="0" applyFont="1" applyBorder="1" applyAlignment="1">
      <alignment wrapText="1"/>
    </xf>
    <xf numFmtId="0" fontId="15" fillId="0" borderId="28" xfId="0" applyFont="1" applyBorder="1" applyAlignment="1">
      <alignment horizontal="left" vertical="top" wrapText="1"/>
    </xf>
    <xf numFmtId="0" fontId="16" fillId="0" borderId="4" xfId="0" applyFont="1" applyBorder="1" applyAlignment="1">
      <alignment horizontal="center" vertical="center"/>
    </xf>
    <xf numFmtId="0" fontId="11" fillId="3" borderId="10" xfId="0" quotePrefix="1" applyFont="1" applyFill="1" applyBorder="1"/>
    <xf numFmtId="0" fontId="22" fillId="0" borderId="10" xfId="0" applyFont="1" applyBorder="1" applyAlignment="1">
      <alignment vertical="top" wrapText="1"/>
    </xf>
    <xf numFmtId="0" fontId="23" fillId="0" borderId="0" xfId="0" applyFont="1"/>
    <xf numFmtId="0" fontId="24" fillId="0" borderId="10" xfId="0" applyFont="1" applyBorder="1" applyAlignment="1">
      <alignment horizontal="left" vertical="top" wrapText="1"/>
    </xf>
    <xf numFmtId="0" fontId="25" fillId="0" borderId="10" xfId="0" applyFont="1" applyBorder="1" applyAlignment="1">
      <alignment wrapText="1"/>
    </xf>
    <xf numFmtId="0" fontId="24" fillId="0" borderId="10" xfId="0" applyFont="1" applyBorder="1" applyAlignment="1">
      <alignment horizontal="center" vertical="center" wrapText="1"/>
    </xf>
    <xf numFmtId="0" fontId="26" fillId="0" borderId="0" xfId="0" applyFont="1"/>
    <xf numFmtId="0" fontId="23" fillId="0" borderId="31" xfId="0" applyFont="1" applyBorder="1" applyAlignment="1">
      <alignment vertical="top" wrapText="1"/>
    </xf>
    <xf numFmtId="0" fontId="0" fillId="0" borderId="0" xfId="0" applyAlignment="1">
      <alignment vertical="top" wrapText="1"/>
    </xf>
    <xf numFmtId="0" fontId="28" fillId="0" borderId="10" xfId="0" applyFont="1" applyBorder="1" applyAlignment="1">
      <alignment horizontal="center" vertical="center" wrapText="1"/>
    </xf>
    <xf numFmtId="0" fontId="13" fillId="0" borderId="0" xfId="0" applyFont="1"/>
    <xf numFmtId="0" fontId="29" fillId="2" borderId="1" xfId="0" applyFont="1" applyFill="1" applyBorder="1" applyAlignment="1">
      <alignment horizontal="center" vertical="center"/>
    </xf>
    <xf numFmtId="0" fontId="16" fillId="0" borderId="3" xfId="0" applyFont="1" applyBorder="1" applyAlignment="1">
      <alignment horizontal="center" vertical="center"/>
    </xf>
    <xf numFmtId="0" fontId="16" fillId="0" borderId="4" xfId="0" applyFont="1" applyBorder="1" applyAlignment="1">
      <alignment horizontal="left" vertical="center"/>
    </xf>
    <xf numFmtId="0" fontId="16" fillId="0" borderId="5" xfId="0" applyFont="1" applyBorder="1" applyAlignment="1">
      <alignment horizontal="center" vertical="center"/>
    </xf>
    <xf numFmtId="0" fontId="29" fillId="0" borderId="0" xfId="0" applyFont="1" applyAlignment="1">
      <alignment horizontal="center" vertical="center"/>
    </xf>
    <xf numFmtId="0" fontId="0" fillId="0" borderId="0" xfId="0" applyAlignment="1">
      <alignment vertical="center"/>
    </xf>
    <xf numFmtId="0" fontId="30" fillId="0" borderId="0" xfId="0" applyFont="1" applyAlignment="1">
      <alignment vertical="center"/>
    </xf>
    <xf numFmtId="0" fontId="20" fillId="0" borderId="0" xfId="0" applyFont="1" applyAlignment="1">
      <alignment vertical="center"/>
    </xf>
    <xf numFmtId="0" fontId="30" fillId="5" borderId="0" xfId="0" applyFont="1" applyFill="1" applyAlignment="1">
      <alignment vertical="center"/>
    </xf>
    <xf numFmtId="0" fontId="0" fillId="5" borderId="0" xfId="0" applyFill="1"/>
    <xf numFmtId="0" fontId="0" fillId="5" borderId="0" xfId="0" applyFill="1" applyAlignment="1">
      <alignment vertical="center"/>
    </xf>
    <xf numFmtId="0" fontId="31" fillId="5" borderId="0" xfId="0" applyFont="1" applyFill="1" applyAlignment="1">
      <alignment horizontal="left" vertical="center" wrapText="1" indent="1"/>
    </xf>
    <xf numFmtId="0" fontId="32" fillId="5" borderId="0" xfId="0" applyFont="1" applyFill="1" applyAlignment="1">
      <alignment horizontal="left" vertical="center" wrapText="1" indent="1"/>
    </xf>
    <xf numFmtId="0" fontId="33" fillId="5" borderId="0" xfId="0" applyFont="1" applyFill="1" applyAlignment="1">
      <alignment horizontal="left" vertical="center" wrapText="1" indent="1"/>
    </xf>
    <xf numFmtId="0" fontId="20" fillId="0" borderId="0" xfId="0" applyFont="1"/>
    <xf numFmtId="0" fontId="28" fillId="0" borderId="26" xfId="0" applyFont="1" applyBorder="1" applyAlignment="1">
      <alignment horizontal="center" vertical="center" wrapText="1"/>
    </xf>
    <xf numFmtId="0" fontId="8" fillId="4" borderId="0" xfId="0" applyFont="1" applyFill="1" applyAlignment="1">
      <alignment vertical="top" wrapText="1"/>
    </xf>
    <xf numFmtId="0" fontId="16" fillId="0" borderId="6" xfId="0" applyFont="1" applyBorder="1" applyAlignment="1">
      <alignment horizontal="center" vertical="center"/>
    </xf>
    <xf numFmtId="0" fontId="16" fillId="0" borderId="20" xfId="0" applyFont="1" applyBorder="1" applyAlignment="1">
      <alignment vertical="top" wrapText="1"/>
    </xf>
    <xf numFmtId="0" fontId="16" fillId="0" borderId="20" xfId="0" applyFont="1" applyBorder="1" applyAlignment="1">
      <alignment horizontal="center" vertical="center"/>
    </xf>
    <xf numFmtId="0" fontId="16" fillId="0" borderId="7" xfId="0" applyFont="1" applyBorder="1" applyAlignment="1">
      <alignment horizontal="left" vertical="center"/>
    </xf>
    <xf numFmtId="0" fontId="16" fillId="0" borderId="8" xfId="0" applyFont="1" applyBorder="1" applyAlignment="1">
      <alignment horizontal="center" vertical="center"/>
    </xf>
    <xf numFmtId="0" fontId="34" fillId="2" borderId="0" xfId="0" applyFont="1" applyFill="1" applyAlignment="1">
      <alignment horizontal="left" vertical="top" wrapText="1"/>
    </xf>
    <xf numFmtId="0" fontId="35" fillId="2" borderId="0" xfId="0" applyFont="1" applyFill="1" applyAlignment="1">
      <alignment horizontal="left" vertical="top"/>
    </xf>
    <xf numFmtId="0" fontId="17" fillId="0" borderId="22" xfId="0" applyFont="1" applyBorder="1" applyAlignment="1">
      <alignment horizontal="left" vertical="center" wrapText="1"/>
    </xf>
    <xf numFmtId="0" fontId="17" fillId="0" borderId="23" xfId="0" applyFont="1" applyBorder="1" applyAlignment="1">
      <alignment horizontal="left" vertical="center" wrapText="1"/>
    </xf>
    <xf numFmtId="0" fontId="17" fillId="0" borderId="24" xfId="0" applyFont="1" applyBorder="1" applyAlignment="1">
      <alignment horizontal="left" vertical="center" wrapText="1"/>
    </xf>
    <xf numFmtId="0" fontId="17" fillId="0" borderId="22" xfId="0" applyFont="1" applyBorder="1" applyAlignment="1">
      <alignment horizontal="left" vertical="top" wrapText="1"/>
    </xf>
    <xf numFmtId="0" fontId="17" fillId="0" borderId="23" xfId="0" applyFont="1" applyBorder="1" applyAlignment="1">
      <alignment horizontal="left" vertical="top" wrapText="1"/>
    </xf>
    <xf numFmtId="0" fontId="17" fillId="0" borderId="24" xfId="0" applyFont="1" applyBorder="1" applyAlignment="1">
      <alignment horizontal="left" vertical="top" wrapText="1"/>
    </xf>
    <xf numFmtId="0" fontId="15" fillId="0" borderId="29" xfId="0" applyFont="1" applyBorder="1" applyAlignment="1">
      <alignment horizontal="left" vertical="top" wrapText="1"/>
    </xf>
    <xf numFmtId="0" fontId="15" fillId="0" borderId="30" xfId="0" applyFont="1" applyBorder="1" applyAlignment="1">
      <alignment horizontal="left" vertical="top" wrapText="1"/>
    </xf>
    <xf numFmtId="0" fontId="17" fillId="0" borderId="11" xfId="0" applyFont="1" applyBorder="1" applyAlignment="1">
      <alignment horizontal="left" vertical="center" wrapText="1"/>
    </xf>
    <xf numFmtId="0" fontId="17" fillId="0" borderId="12" xfId="0" applyFont="1" applyBorder="1" applyAlignment="1">
      <alignment horizontal="left" vertical="center" wrapText="1"/>
    </xf>
    <xf numFmtId="0" fontId="17" fillId="0" borderId="13" xfId="0" applyFont="1" applyBorder="1" applyAlignment="1">
      <alignment horizontal="left" vertical="center" wrapText="1"/>
    </xf>
    <xf numFmtId="0" fontId="15" fillId="0" borderId="27" xfId="0" applyFont="1" applyBorder="1" applyAlignment="1">
      <alignment horizontal="left" vertical="top" wrapText="1"/>
    </xf>
    <xf numFmtId="0" fontId="15" fillId="0" borderId="28" xfId="0" applyFont="1" applyBorder="1" applyAlignment="1">
      <alignment horizontal="left" vertical="top" wrapText="1"/>
    </xf>
    <xf numFmtId="0" fontId="8" fillId="4" borderId="0" xfId="0" applyFont="1" applyFill="1" applyAlignment="1">
      <alignment horizontal="left" vertical="top" wrapText="1"/>
    </xf>
  </cellXfs>
  <cellStyles count="4">
    <cellStyle name="Standaard" xfId="0" builtinId="0"/>
    <cellStyle name="Standaard 2" xfId="1" xr:uid="{832B9070-D84F-4CEF-83FE-7767F225CD77}"/>
    <cellStyle name="Standaard 4 2" xfId="3" xr:uid="{B8C3F523-E546-4F30-8257-746AEADE6CF6}"/>
    <cellStyle name="Standaard 6" xfId="2" xr:uid="{FFB1CE80-888B-415C-B6D4-EF2AAF5F7254}"/>
  </cellStyles>
  <dxfs count="2">
    <dxf>
      <font>
        <b/>
        <i val="0"/>
        <color rgb="FFFF0000"/>
      </font>
      <fill>
        <patternFill>
          <bgColor rgb="FFFFFF00"/>
        </patternFill>
      </fill>
    </dxf>
    <dxf>
      <font>
        <b/>
        <i val="0"/>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2</xdr:row>
      <xdr:rowOff>619125</xdr:rowOff>
    </xdr:from>
    <xdr:to>
      <xdr:col>14</xdr:col>
      <xdr:colOff>220044</xdr:colOff>
      <xdr:row>2</xdr:row>
      <xdr:rowOff>3981919</xdr:rowOff>
    </xdr:to>
    <xdr:pic>
      <xdr:nvPicPr>
        <xdr:cNvPr id="5" name="Afbeelding 4">
          <a:extLst>
            <a:ext uri="{FF2B5EF4-FFF2-40B4-BE49-F238E27FC236}">
              <a16:creationId xmlns:a16="http://schemas.microsoft.com/office/drawing/2014/main" id="{894498C4-7D63-7EA8-2F9B-A7CB547F16A8}"/>
            </a:ext>
          </a:extLst>
        </xdr:cNvPr>
        <xdr:cNvPicPr>
          <a:picLocks noChangeAspect="1"/>
        </xdr:cNvPicPr>
      </xdr:nvPicPr>
      <xdr:blipFill>
        <a:blip xmlns:r="http://schemas.openxmlformats.org/officeDocument/2006/relationships" r:embed="rId1"/>
        <a:stretch>
          <a:fillRect/>
        </a:stretch>
      </xdr:blipFill>
      <xdr:spPr>
        <a:xfrm>
          <a:off x="2314575" y="1933575"/>
          <a:ext cx="6944694" cy="3362794"/>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Kauffman, F. (Ferry)" id="{4BAEE177-3722-464E-9ADD-EFBA5F40B3DC}" userId="S::f.kauffman@minvws.nl::8084d2dc-e332-4d75-83a7-9848ddad1467" providerId="AD"/>
</personList>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L8" dT="2026-02-04T08:42:13.21" personId="{4BAEE177-3722-464E-9ADD-EFBA5F40B3DC}" id="{2118ABAA-602C-44A6-80C2-639BFA6AB0D8}">
    <text>In het gehele PvE is de terminologie CRM gewijzigd naar CSP</text>
  </threadedComment>
  <threadedComment ref="A275" dT="2026-01-28T13:08:45.21" personId="{4BAEE177-3722-464E-9ADD-EFBA5F40B3DC}" id="{8CA64F64-B559-49EB-9F27-EFB1AC3F5FF2}">
    <text>1K08.12 verwijderd nav NvI1</text>
  </threadedComment>
  <threadedComment ref="A349" dT="2026-01-28T13:06:57.57" personId="{4BAEE177-3722-464E-9ADD-EFBA5F40B3DC}" id="{97FD237B-DD99-4C28-B9E2-8DBA06AD873C}">
    <text>1B11.04 verwijderd nav NvI1</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D713C-961B-4855-A6DC-56EE1EE55568}">
  <dimension ref="A1:Y15"/>
  <sheetViews>
    <sheetView showGridLines="0" tabSelected="1" topLeftCell="A2" workbookViewId="0">
      <selection activeCell="I8" sqref="I8"/>
    </sheetView>
  </sheetViews>
  <sheetFormatPr defaultRowHeight="15" x14ac:dyDescent="0.25"/>
  <cols>
    <col min="3" max="3" width="15.5703125" customWidth="1"/>
    <col min="5" max="5" width="10.28515625" bestFit="1" customWidth="1"/>
    <col min="21" max="21" width="3.7109375" customWidth="1"/>
  </cols>
  <sheetData>
    <row r="1" spans="1:25" ht="20.25" x14ac:dyDescent="0.25">
      <c r="A1" s="12"/>
      <c r="B1" s="12"/>
      <c r="C1" s="12"/>
      <c r="D1" s="14" t="s">
        <v>0</v>
      </c>
      <c r="E1" s="14"/>
      <c r="F1" s="14"/>
      <c r="G1" s="14"/>
      <c r="H1" s="14"/>
      <c r="I1" s="14"/>
      <c r="J1" s="14"/>
      <c r="K1" s="14"/>
      <c r="L1" s="14"/>
      <c r="M1" s="14"/>
      <c r="N1" s="14"/>
      <c r="O1" s="14"/>
      <c r="P1" s="14"/>
      <c r="Q1" s="14"/>
      <c r="R1" s="14"/>
      <c r="S1" s="14"/>
      <c r="T1" s="14"/>
      <c r="U1" s="12"/>
    </row>
    <row r="2" spans="1:25" ht="83.25" customHeight="1" x14ac:dyDescent="0.25">
      <c r="A2" s="12"/>
      <c r="B2" s="12"/>
      <c r="C2" s="12"/>
      <c r="D2" s="79" t="s">
        <v>1650</v>
      </c>
      <c r="E2" s="80"/>
      <c r="F2" s="80"/>
      <c r="G2" s="80"/>
      <c r="H2" s="80"/>
      <c r="I2" s="80"/>
      <c r="J2" s="80"/>
      <c r="K2" s="80"/>
      <c r="L2" s="80"/>
      <c r="M2" s="80"/>
      <c r="N2" s="80"/>
      <c r="O2" s="80"/>
      <c r="P2" s="80"/>
      <c r="Q2" s="80"/>
      <c r="R2" s="80"/>
      <c r="S2" s="80"/>
      <c r="T2" s="80"/>
      <c r="U2" s="12"/>
      <c r="W2" s="63"/>
    </row>
    <row r="3" spans="1:25" ht="327" customHeight="1" x14ac:dyDescent="0.25">
      <c r="A3" s="12"/>
      <c r="B3" s="12"/>
      <c r="C3" s="12"/>
      <c r="D3" s="80"/>
      <c r="E3" s="80"/>
      <c r="F3" s="80"/>
      <c r="G3" s="80"/>
      <c r="H3" s="80"/>
      <c r="I3" s="80"/>
      <c r="J3" s="80"/>
      <c r="K3" s="80"/>
      <c r="L3" s="80"/>
      <c r="M3" s="80"/>
      <c r="N3" s="80"/>
      <c r="O3" s="80"/>
      <c r="P3" s="80"/>
      <c r="Q3" s="80"/>
      <c r="R3" s="80"/>
      <c r="S3" s="80"/>
      <c r="T3" s="80"/>
      <c r="U3" s="12"/>
      <c r="W3" s="62"/>
    </row>
    <row r="4" spans="1:25" ht="8.25" customHeight="1" x14ac:dyDescent="0.25">
      <c r="A4" s="12"/>
      <c r="B4" s="12"/>
      <c r="C4" s="12"/>
      <c r="D4" s="80"/>
      <c r="E4" s="80"/>
      <c r="F4" s="80"/>
      <c r="G4" s="80"/>
      <c r="H4" s="80"/>
      <c r="I4" s="80"/>
      <c r="J4" s="80"/>
      <c r="K4" s="80"/>
      <c r="L4" s="80"/>
      <c r="M4" s="80"/>
      <c r="N4" s="80"/>
      <c r="O4" s="80"/>
      <c r="P4" s="80"/>
      <c r="Q4" s="80"/>
      <c r="R4" s="80"/>
      <c r="S4" s="80"/>
      <c r="T4" s="80"/>
      <c r="U4" s="12"/>
      <c r="W4" s="65"/>
      <c r="X4" s="66"/>
      <c r="Y4" s="66"/>
    </row>
    <row r="5" spans="1:25" ht="26.25" customHeight="1" x14ac:dyDescent="0.25">
      <c r="A5" s="12"/>
      <c r="B5" s="12"/>
      <c r="C5" s="12"/>
      <c r="D5" s="12"/>
      <c r="E5" s="12"/>
      <c r="F5" s="12"/>
      <c r="G5" s="12"/>
      <c r="H5" s="12"/>
      <c r="I5" s="12"/>
      <c r="J5" s="12"/>
      <c r="K5" s="12"/>
      <c r="L5" s="12"/>
      <c r="M5" s="12"/>
      <c r="N5" s="12"/>
      <c r="O5" s="12"/>
      <c r="P5" s="12"/>
      <c r="Q5" s="12"/>
      <c r="R5" s="12"/>
      <c r="S5" s="12"/>
      <c r="T5" s="12"/>
      <c r="U5" s="12"/>
      <c r="W5" s="65"/>
      <c r="X5" s="66"/>
      <c r="Y5" s="66"/>
    </row>
    <row r="6" spans="1:25" ht="11.25" customHeight="1" thickBot="1" x14ac:dyDescent="0.3">
      <c r="W6" s="65"/>
      <c r="X6" s="66"/>
      <c r="Y6" s="66"/>
    </row>
    <row r="7" spans="1:25" ht="15.75" thickBot="1" x14ac:dyDescent="0.3">
      <c r="A7" s="15" t="s">
        <v>1</v>
      </c>
      <c r="B7" s="15"/>
      <c r="C7" s="15"/>
      <c r="D7" s="15"/>
      <c r="E7" s="15"/>
      <c r="G7" s="4"/>
      <c r="H7" s="5"/>
      <c r="I7" s="5"/>
      <c r="J7" s="5"/>
      <c r="K7" s="5"/>
      <c r="L7" s="5"/>
      <c r="M7" s="5"/>
      <c r="N7" s="5"/>
      <c r="O7" s="5"/>
      <c r="P7" s="5"/>
      <c r="Q7" s="5"/>
      <c r="R7" s="5"/>
      <c r="S7" s="5"/>
      <c r="T7" s="5"/>
      <c r="U7" s="6"/>
      <c r="W7" s="65"/>
      <c r="X7" s="71"/>
      <c r="Y7" s="66"/>
    </row>
    <row r="8" spans="1:25" ht="18.75" x14ac:dyDescent="0.3">
      <c r="A8" s="15" t="s">
        <v>2</v>
      </c>
      <c r="B8" s="15"/>
      <c r="C8" s="15"/>
      <c r="D8" s="15"/>
      <c r="E8" s="16">
        <f>SUM('2. Business'!I6+'3. Functioneel beheer'!I6+'4. Security en Privacy'!F6)</f>
        <v>2820</v>
      </c>
      <c r="G8" s="7" t="s">
        <v>3</v>
      </c>
      <c r="I8" t="s">
        <v>1651</v>
      </c>
      <c r="U8" s="8"/>
      <c r="W8" s="67"/>
      <c r="X8" s="66"/>
      <c r="Y8" s="66"/>
    </row>
    <row r="9" spans="1:25" ht="19.5" thickBot="1" x14ac:dyDescent="0.35">
      <c r="A9" s="15" t="s">
        <v>4</v>
      </c>
      <c r="B9" s="15"/>
      <c r="C9" s="15"/>
      <c r="D9" s="15"/>
      <c r="E9" s="46">
        <f>SUM('2. Business'!I7+'3. Functioneel beheer'!I7+'4. Security en Privacy'!F7)</f>
        <v>0</v>
      </c>
      <c r="G9" s="9" t="s">
        <v>5</v>
      </c>
      <c r="H9" s="10"/>
      <c r="I9" s="10"/>
      <c r="J9" s="10"/>
      <c r="K9" s="10"/>
      <c r="L9" s="10"/>
      <c r="M9" s="10"/>
      <c r="N9" s="10"/>
      <c r="O9" s="10"/>
      <c r="P9" s="10"/>
      <c r="Q9" s="10"/>
      <c r="R9" s="10"/>
      <c r="S9" s="10"/>
      <c r="T9" s="10"/>
      <c r="U9" s="11"/>
      <c r="W9" s="65"/>
      <c r="X9" s="66"/>
      <c r="Y9" s="66"/>
    </row>
    <row r="10" spans="1:25" x14ac:dyDescent="0.25">
      <c r="W10" s="68"/>
      <c r="X10" s="68"/>
      <c r="Y10" s="68"/>
    </row>
    <row r="11" spans="1:25" x14ac:dyDescent="0.25">
      <c r="W11" s="69"/>
      <c r="X11" s="70"/>
      <c r="Y11" s="70"/>
    </row>
    <row r="12" spans="1:25" x14ac:dyDescent="0.25">
      <c r="W12" s="69"/>
      <c r="X12" s="70"/>
      <c r="Y12" s="70"/>
    </row>
    <row r="13" spans="1:25" x14ac:dyDescent="0.25">
      <c r="W13" s="69"/>
      <c r="X13" s="70"/>
      <c r="Y13" s="70"/>
    </row>
    <row r="14" spans="1:25" x14ac:dyDescent="0.25">
      <c r="W14" s="63"/>
    </row>
    <row r="15" spans="1:25" x14ac:dyDescent="0.25">
      <c r="W15" s="64"/>
    </row>
  </sheetData>
  <mergeCells count="1">
    <mergeCell ref="D2:T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058D2-1381-4DE2-9E1F-B79D22C55511}">
  <sheetPr>
    <pageSetUpPr fitToPage="1"/>
  </sheetPr>
  <dimension ref="A1:M409"/>
  <sheetViews>
    <sheetView zoomScale="80" zoomScaleNormal="80" workbookViewId="0">
      <pane ySplit="9" topLeftCell="A232" activePane="bottomLeft" state="frozen"/>
      <selection pane="bottomLeft" activeCell="G209" sqref="G209"/>
    </sheetView>
  </sheetViews>
  <sheetFormatPr defaultColWidth="8.85546875" defaultRowHeight="15" x14ac:dyDescent="0.2"/>
  <cols>
    <col min="1" max="1" width="16.42578125" style="1" customWidth="1"/>
    <col min="2" max="2" width="18.28515625" style="20" customWidth="1"/>
    <col min="3" max="3" width="16.42578125" style="1" customWidth="1"/>
    <col min="4" max="4" width="39.7109375" style="1" customWidth="1"/>
    <col min="5" max="5" width="58.28515625" style="1" customWidth="1"/>
    <col min="6" max="7" width="8.85546875" style="21"/>
    <col min="8" max="8" width="37.85546875" style="1" customWidth="1"/>
    <col min="9" max="11" width="13.7109375" style="1" customWidth="1"/>
    <col min="12" max="12" width="11" style="1" customWidth="1"/>
    <col min="13" max="16384" width="8.85546875" style="1"/>
  </cols>
  <sheetData>
    <row r="1" spans="1:12" ht="14.25" x14ac:dyDescent="0.2">
      <c r="A1" s="12"/>
      <c r="B1" s="19"/>
      <c r="C1" s="12"/>
      <c r="D1" s="12"/>
      <c r="E1" s="13"/>
      <c r="F1" s="18"/>
      <c r="G1" s="18"/>
      <c r="H1" s="13" t="s">
        <v>6</v>
      </c>
      <c r="I1" s="13">
        <f>COUNTIF(F16:F409,"x")</f>
        <v>237</v>
      </c>
      <c r="J1" s="13"/>
      <c r="K1" s="13"/>
      <c r="L1" s="12"/>
    </row>
    <row r="2" spans="1:12" ht="14.25" x14ac:dyDescent="0.2">
      <c r="A2" s="12"/>
      <c r="B2" s="19"/>
      <c r="C2" s="12"/>
      <c r="D2" s="12"/>
      <c r="E2" s="13"/>
      <c r="F2" s="18"/>
      <c r="G2" s="18"/>
      <c r="H2" s="13" t="s">
        <v>7</v>
      </c>
      <c r="I2" s="13">
        <f>COUNTIF(G16:G410,"x")</f>
        <v>146</v>
      </c>
      <c r="J2" s="13"/>
      <c r="K2" s="13"/>
      <c r="L2" s="12"/>
    </row>
    <row r="3" spans="1:12" ht="14.25" x14ac:dyDescent="0.2">
      <c r="A3" s="12"/>
      <c r="B3" s="19"/>
      <c r="C3" s="12"/>
      <c r="D3" s="12"/>
      <c r="E3" s="13"/>
      <c r="F3" s="18"/>
      <c r="G3" s="18"/>
      <c r="H3" s="13"/>
      <c r="I3" s="13" t="s">
        <v>8</v>
      </c>
      <c r="J3" s="13" t="s">
        <v>9</v>
      </c>
      <c r="K3" s="13" t="s">
        <v>10</v>
      </c>
      <c r="L3" s="12"/>
    </row>
    <row r="4" spans="1:12" ht="14.25" x14ac:dyDescent="0.2">
      <c r="A4" s="12"/>
      <c r="B4" s="19"/>
      <c r="C4" s="12"/>
      <c r="D4" s="12"/>
      <c r="E4" s="13"/>
      <c r="F4" s="18"/>
      <c r="G4" s="18"/>
      <c r="H4" s="13" t="s">
        <v>11</v>
      </c>
      <c r="I4" s="13">
        <f>COUNTIF(I15:I409,"x")</f>
        <v>0</v>
      </c>
      <c r="J4" s="13">
        <f>COUNTIF(J15:J409,"x")</f>
        <v>0</v>
      </c>
      <c r="K4" s="13">
        <f>COUNTIF(K15:K409,"x")</f>
        <v>0</v>
      </c>
      <c r="L4" s="12"/>
    </row>
    <row r="5" spans="1:12" ht="14.25" x14ac:dyDescent="0.2">
      <c r="A5" s="12"/>
      <c r="B5" s="19"/>
      <c r="C5" s="12"/>
      <c r="D5" s="12"/>
      <c r="E5" s="13"/>
      <c r="F5" s="18"/>
      <c r="G5" s="18"/>
      <c r="H5" s="13"/>
      <c r="I5" s="13"/>
      <c r="J5" s="13"/>
      <c r="K5" s="13"/>
      <c r="L5" s="12"/>
    </row>
    <row r="6" spans="1:12" ht="14.25" x14ac:dyDescent="0.2">
      <c r="A6" s="12"/>
      <c r="B6" s="19"/>
      <c r="C6" s="12"/>
      <c r="D6" s="12"/>
      <c r="E6" s="13"/>
      <c r="F6" s="18"/>
      <c r="G6" s="18"/>
      <c r="H6" s="13" t="s">
        <v>2</v>
      </c>
      <c r="I6" s="13">
        <f>SUM(I1+I2)*5</f>
        <v>1915</v>
      </c>
      <c r="J6" s="13"/>
      <c r="K6" s="13"/>
      <c r="L6" s="12"/>
    </row>
    <row r="7" spans="1:12" ht="14.25" x14ac:dyDescent="0.2">
      <c r="A7" s="12"/>
      <c r="B7" s="19"/>
      <c r="C7" s="12"/>
      <c r="D7" s="12"/>
      <c r="E7" s="13"/>
      <c r="F7" s="18"/>
      <c r="G7" s="18"/>
      <c r="H7" s="13" t="s">
        <v>4</v>
      </c>
      <c r="I7" s="13">
        <f>I4*5+J4*2</f>
        <v>0</v>
      </c>
      <c r="J7" s="13"/>
      <c r="K7" s="13"/>
      <c r="L7" s="12"/>
    </row>
    <row r="8" spans="1:12" ht="14.25" x14ac:dyDescent="0.2">
      <c r="A8" s="12"/>
      <c r="B8" s="19"/>
      <c r="C8" s="12"/>
      <c r="D8" s="12"/>
      <c r="E8" s="13"/>
      <c r="F8" s="18"/>
      <c r="G8" s="18"/>
      <c r="H8" s="13"/>
      <c r="I8" s="13"/>
      <c r="J8" s="13"/>
      <c r="K8" s="13"/>
      <c r="L8" s="12"/>
    </row>
    <row r="9" spans="1:12" ht="14.25" x14ac:dyDescent="0.2">
      <c r="A9" s="12"/>
      <c r="B9" s="19"/>
      <c r="C9" s="12"/>
      <c r="D9" s="12"/>
      <c r="E9" s="13"/>
      <c r="F9" s="18"/>
      <c r="G9" s="18"/>
      <c r="H9" s="13"/>
      <c r="I9" s="13"/>
      <c r="J9" s="13"/>
      <c r="K9" s="13"/>
      <c r="L9" s="12"/>
    </row>
    <row r="10" spans="1:12" ht="14.25" x14ac:dyDescent="0.2">
      <c r="A10" s="12"/>
      <c r="B10" s="19"/>
      <c r="C10" s="12"/>
      <c r="D10" s="12"/>
      <c r="E10" s="13"/>
      <c r="F10" s="18"/>
      <c r="G10" s="18"/>
      <c r="H10" s="13"/>
      <c r="I10" s="13"/>
      <c r="J10" s="13"/>
      <c r="K10" s="13"/>
      <c r="L10" s="12"/>
    </row>
    <row r="11" spans="1:12" ht="22.5" x14ac:dyDescent="0.2">
      <c r="A11" s="12"/>
      <c r="B11" s="19"/>
      <c r="C11" s="12"/>
      <c r="D11" s="12"/>
      <c r="E11" s="17" t="s">
        <v>12</v>
      </c>
      <c r="F11" s="18"/>
      <c r="G11" s="18"/>
      <c r="H11" s="13"/>
      <c r="I11" s="13" t="s">
        <v>13</v>
      </c>
      <c r="J11" s="13"/>
      <c r="K11" s="13"/>
      <c r="L11" s="12"/>
    </row>
    <row r="12" spans="1:12" ht="20.25" customHeight="1" x14ac:dyDescent="0.2">
      <c r="A12" s="12"/>
      <c r="B12" s="19"/>
      <c r="C12" s="12"/>
      <c r="D12" s="12"/>
      <c r="E12" s="13"/>
      <c r="F12" s="18"/>
      <c r="G12" s="18"/>
      <c r="H12" s="13"/>
      <c r="I12" s="13" t="s">
        <v>14</v>
      </c>
      <c r="J12" s="13"/>
      <c r="K12" s="13"/>
      <c r="L12" s="12"/>
    </row>
    <row r="13" spans="1:12" ht="18" customHeight="1" thickBot="1" x14ac:dyDescent="0.25">
      <c r="A13" s="12"/>
      <c r="B13" s="19"/>
      <c r="C13" s="12"/>
      <c r="D13" s="12"/>
      <c r="E13" s="13"/>
      <c r="F13" s="18"/>
      <c r="G13" s="18"/>
      <c r="H13" s="13"/>
      <c r="I13" s="13"/>
      <c r="J13" s="13"/>
      <c r="K13" s="13"/>
      <c r="L13" s="12"/>
    </row>
    <row r="14" spans="1:12" s="61" customFormat="1" ht="13.5" thickBot="1" x14ac:dyDescent="0.3">
      <c r="A14" s="74" t="s">
        <v>15</v>
      </c>
      <c r="B14" s="75" t="s">
        <v>16</v>
      </c>
      <c r="C14" s="76" t="s">
        <v>17</v>
      </c>
      <c r="D14" s="76" t="s">
        <v>18</v>
      </c>
      <c r="E14" s="77" t="s">
        <v>19</v>
      </c>
      <c r="F14" s="22" t="s">
        <v>20</v>
      </c>
      <c r="G14" s="22" t="s">
        <v>21</v>
      </c>
      <c r="H14" s="22" t="s">
        <v>22</v>
      </c>
      <c r="I14" s="22" t="s">
        <v>8</v>
      </c>
      <c r="J14" s="22" t="s">
        <v>9</v>
      </c>
      <c r="K14" s="22" t="s">
        <v>10</v>
      </c>
      <c r="L14" s="78" t="s">
        <v>23</v>
      </c>
    </row>
    <row r="15" spans="1:12" thickBot="1" x14ac:dyDescent="0.25">
      <c r="A15" s="81" t="s">
        <v>24</v>
      </c>
      <c r="B15" s="82"/>
      <c r="C15" s="82"/>
      <c r="D15" s="82"/>
      <c r="E15" s="82"/>
      <c r="F15" s="82"/>
      <c r="G15" s="82"/>
      <c r="H15" s="82"/>
      <c r="I15" s="82"/>
      <c r="J15" s="82"/>
      <c r="K15" s="82"/>
      <c r="L15" s="83"/>
    </row>
    <row r="16" spans="1:12" s="2" customFormat="1" ht="63.75" x14ac:dyDescent="0.2">
      <c r="A16" s="23" t="s">
        <v>25</v>
      </c>
      <c r="B16" s="23" t="s">
        <v>26</v>
      </c>
      <c r="C16" s="23" t="s">
        <v>27</v>
      </c>
      <c r="D16" s="23" t="s">
        <v>28</v>
      </c>
      <c r="E16" s="23" t="s">
        <v>29</v>
      </c>
      <c r="F16" s="24" t="s">
        <v>30</v>
      </c>
      <c r="G16" s="24"/>
      <c r="H16" s="23"/>
      <c r="I16" s="57"/>
      <c r="J16" s="57"/>
      <c r="K16" s="57"/>
      <c r="L16" s="25">
        <f>COUNTIF(I16:K16,"x")</f>
        <v>0</v>
      </c>
    </row>
    <row r="17" spans="1:12" s="2" customFormat="1" ht="38.25" x14ac:dyDescent="0.2">
      <c r="A17" s="23" t="s">
        <v>31</v>
      </c>
      <c r="B17" s="26" t="s">
        <v>26</v>
      </c>
      <c r="C17" s="26" t="s">
        <v>27</v>
      </c>
      <c r="D17" s="26" t="s">
        <v>32</v>
      </c>
      <c r="E17" s="26" t="s">
        <v>33</v>
      </c>
      <c r="F17" s="27" t="s">
        <v>30</v>
      </c>
      <c r="G17" s="27"/>
      <c r="H17" s="28"/>
      <c r="I17" s="57"/>
      <c r="J17" s="57"/>
      <c r="K17" s="57"/>
      <c r="L17" s="29">
        <f>COUNTIF(I17:K17,"x")</f>
        <v>0</v>
      </c>
    </row>
    <row r="18" spans="1:12" s="2" customFormat="1" ht="76.5" x14ac:dyDescent="0.2">
      <c r="A18" s="23" t="s">
        <v>34</v>
      </c>
      <c r="B18" s="26" t="s">
        <v>26</v>
      </c>
      <c r="C18" s="26" t="s">
        <v>27</v>
      </c>
      <c r="D18" s="26" t="s">
        <v>35</v>
      </c>
      <c r="E18" s="26" t="s">
        <v>36</v>
      </c>
      <c r="F18" s="27" t="s">
        <v>30</v>
      </c>
      <c r="G18" s="27"/>
      <c r="H18" s="26"/>
      <c r="I18" s="57"/>
      <c r="J18" s="57"/>
      <c r="K18" s="57"/>
      <c r="L18" s="29">
        <f>COUNTIF(I18:K18,"x")</f>
        <v>0</v>
      </c>
    </row>
    <row r="19" spans="1:12" s="2" customFormat="1" ht="38.25" x14ac:dyDescent="0.2">
      <c r="A19" s="23" t="s">
        <v>37</v>
      </c>
      <c r="B19" s="26" t="s">
        <v>26</v>
      </c>
      <c r="C19" s="26" t="s">
        <v>27</v>
      </c>
      <c r="D19" s="26" t="s">
        <v>38</v>
      </c>
      <c r="E19" s="26" t="s">
        <v>39</v>
      </c>
      <c r="F19" s="27" t="s">
        <v>30</v>
      </c>
      <c r="G19" s="27"/>
      <c r="H19" s="26"/>
      <c r="I19" s="57"/>
      <c r="J19" s="57"/>
      <c r="K19" s="57"/>
      <c r="L19" s="29">
        <f>COUNTIF(I19:K19,"x")</f>
        <v>0</v>
      </c>
    </row>
    <row r="20" spans="1:12" s="2" customFormat="1" ht="63.75" x14ac:dyDescent="0.2">
      <c r="A20" s="23" t="s">
        <v>40</v>
      </c>
      <c r="B20" s="26" t="s">
        <v>26</v>
      </c>
      <c r="C20" s="26" t="s">
        <v>27</v>
      </c>
      <c r="D20" s="26" t="s">
        <v>41</v>
      </c>
      <c r="E20" s="26" t="s">
        <v>42</v>
      </c>
      <c r="F20" s="27" t="s">
        <v>30</v>
      </c>
      <c r="G20" s="27"/>
      <c r="H20" s="26"/>
      <c r="I20" s="57"/>
      <c r="J20" s="57"/>
      <c r="K20" s="57"/>
      <c r="L20" s="29">
        <f t="shared" ref="L20:L71" si="0">COUNTIF(I20:K20,"x")</f>
        <v>0</v>
      </c>
    </row>
    <row r="21" spans="1:12" s="2" customFormat="1" ht="76.5" x14ac:dyDescent="0.2">
      <c r="A21" s="23" t="s">
        <v>43</v>
      </c>
      <c r="B21" s="26" t="s">
        <v>26</v>
      </c>
      <c r="C21" s="26" t="s">
        <v>27</v>
      </c>
      <c r="D21" s="26" t="s">
        <v>44</v>
      </c>
      <c r="E21" s="26" t="s">
        <v>45</v>
      </c>
      <c r="F21" s="27" t="s">
        <v>30</v>
      </c>
      <c r="G21" s="27"/>
      <c r="H21" s="26"/>
      <c r="I21" s="57"/>
      <c r="J21" s="57"/>
      <c r="K21" s="57"/>
      <c r="L21" s="29">
        <f t="shared" si="0"/>
        <v>0</v>
      </c>
    </row>
    <row r="22" spans="1:12" s="2" customFormat="1" ht="25.5" x14ac:dyDescent="0.2">
      <c r="A22" s="23" t="s">
        <v>46</v>
      </c>
      <c r="B22" s="26" t="s">
        <v>26</v>
      </c>
      <c r="C22" s="26" t="s">
        <v>27</v>
      </c>
      <c r="D22" s="26" t="s">
        <v>47</v>
      </c>
      <c r="E22" s="26" t="s">
        <v>48</v>
      </c>
      <c r="F22" s="27" t="s">
        <v>30</v>
      </c>
      <c r="G22" s="27"/>
      <c r="H22" s="26"/>
      <c r="I22" s="57"/>
      <c r="J22" s="57"/>
      <c r="K22" s="57"/>
      <c r="L22" s="29">
        <f t="shared" si="0"/>
        <v>0</v>
      </c>
    </row>
    <row r="23" spans="1:12" s="2" customFormat="1" ht="76.5" x14ac:dyDescent="0.2">
      <c r="A23" s="23" t="s">
        <v>49</v>
      </c>
      <c r="B23" s="26" t="s">
        <v>26</v>
      </c>
      <c r="C23" s="26" t="s">
        <v>27</v>
      </c>
      <c r="D23" s="26" t="s">
        <v>50</v>
      </c>
      <c r="E23" s="26" t="s">
        <v>51</v>
      </c>
      <c r="F23" s="27" t="s">
        <v>30</v>
      </c>
      <c r="G23" s="27"/>
      <c r="H23" s="26"/>
      <c r="I23" s="57"/>
      <c r="J23" s="57"/>
      <c r="K23" s="57"/>
      <c r="L23" s="29">
        <f t="shared" si="0"/>
        <v>0</v>
      </c>
    </row>
    <row r="24" spans="1:12" s="2" customFormat="1" ht="63.75" x14ac:dyDescent="0.2">
      <c r="A24" s="23" t="s">
        <v>52</v>
      </c>
      <c r="B24" s="26" t="s">
        <v>26</v>
      </c>
      <c r="C24" s="26" t="s">
        <v>27</v>
      </c>
      <c r="D24" s="26" t="s">
        <v>53</v>
      </c>
      <c r="E24" s="26" t="s">
        <v>51</v>
      </c>
      <c r="F24" s="27" t="s">
        <v>30</v>
      </c>
      <c r="G24" s="27"/>
      <c r="H24" s="26"/>
      <c r="I24" s="57"/>
      <c r="J24" s="57"/>
      <c r="K24" s="57"/>
      <c r="L24" s="29">
        <f t="shared" si="0"/>
        <v>0</v>
      </c>
    </row>
    <row r="25" spans="1:12" s="2" customFormat="1" ht="76.5" x14ac:dyDescent="0.2">
      <c r="A25" s="23" t="s">
        <v>54</v>
      </c>
      <c r="B25" s="26" t="s">
        <v>26</v>
      </c>
      <c r="C25" s="26" t="s">
        <v>27</v>
      </c>
      <c r="D25" s="26" t="s">
        <v>55</v>
      </c>
      <c r="E25" s="26" t="s">
        <v>56</v>
      </c>
      <c r="F25" s="27" t="s">
        <v>30</v>
      </c>
      <c r="G25" s="27"/>
      <c r="H25" s="26"/>
      <c r="I25" s="57"/>
      <c r="J25" s="57"/>
      <c r="K25" s="57"/>
      <c r="L25" s="29">
        <f t="shared" si="0"/>
        <v>0</v>
      </c>
    </row>
    <row r="26" spans="1:12" s="2" customFormat="1" ht="89.25" x14ac:dyDescent="0.2">
      <c r="A26" s="23" t="s">
        <v>57</v>
      </c>
      <c r="B26" s="26" t="s">
        <v>26</v>
      </c>
      <c r="C26" s="26" t="s">
        <v>27</v>
      </c>
      <c r="D26" s="26" t="s">
        <v>58</v>
      </c>
      <c r="E26" s="26" t="s">
        <v>59</v>
      </c>
      <c r="F26" s="27" t="s">
        <v>30</v>
      </c>
      <c r="G26" s="27"/>
      <c r="H26" s="26"/>
      <c r="I26" s="57"/>
      <c r="J26" s="57"/>
      <c r="K26" s="57"/>
      <c r="L26" s="29">
        <f t="shared" si="0"/>
        <v>0</v>
      </c>
    </row>
    <row r="27" spans="1:12" s="2" customFormat="1" ht="63.75" x14ac:dyDescent="0.2">
      <c r="A27" s="23" t="s">
        <v>60</v>
      </c>
      <c r="B27" s="26" t="s">
        <v>26</v>
      </c>
      <c r="C27" s="26" t="s">
        <v>27</v>
      </c>
      <c r="D27" s="26" t="s">
        <v>61</v>
      </c>
      <c r="E27" s="26" t="s">
        <v>62</v>
      </c>
      <c r="F27" s="27" t="s">
        <v>30</v>
      </c>
      <c r="G27" s="27"/>
      <c r="H27" s="26"/>
      <c r="I27" s="57"/>
      <c r="J27" s="57"/>
      <c r="K27" s="57"/>
      <c r="L27" s="29">
        <f t="shared" si="0"/>
        <v>0</v>
      </c>
    </row>
    <row r="28" spans="1:12" s="2" customFormat="1" ht="63.75" x14ac:dyDescent="0.2">
      <c r="A28" s="23" t="s">
        <v>63</v>
      </c>
      <c r="B28" s="26" t="s">
        <v>26</v>
      </c>
      <c r="C28" s="26" t="s">
        <v>27</v>
      </c>
      <c r="D28" s="26" t="s">
        <v>64</v>
      </c>
      <c r="E28" s="26" t="s">
        <v>65</v>
      </c>
      <c r="F28" s="27" t="s">
        <v>30</v>
      </c>
      <c r="G28" s="27"/>
      <c r="H28" s="26"/>
      <c r="I28" s="57"/>
      <c r="J28" s="57"/>
      <c r="K28" s="57"/>
      <c r="L28" s="29">
        <f t="shared" si="0"/>
        <v>0</v>
      </c>
    </row>
    <row r="29" spans="1:12" s="2" customFormat="1" ht="76.5" x14ac:dyDescent="0.2">
      <c r="A29" s="23" t="s">
        <v>66</v>
      </c>
      <c r="B29" s="26" t="s">
        <v>26</v>
      </c>
      <c r="C29" s="26" t="s">
        <v>27</v>
      </c>
      <c r="D29" s="26" t="s">
        <v>67</v>
      </c>
      <c r="E29" s="26" t="s">
        <v>68</v>
      </c>
      <c r="F29" s="27" t="s">
        <v>30</v>
      </c>
      <c r="G29" s="27"/>
      <c r="H29" s="26"/>
      <c r="I29" s="57"/>
      <c r="J29" s="57"/>
      <c r="K29" s="57"/>
      <c r="L29" s="29">
        <f t="shared" si="0"/>
        <v>0</v>
      </c>
    </row>
    <row r="30" spans="1:12" s="2" customFormat="1" ht="63.75" x14ac:dyDescent="0.2">
      <c r="A30" s="23" t="s">
        <v>69</v>
      </c>
      <c r="B30" s="26" t="s">
        <v>26</v>
      </c>
      <c r="C30" s="26" t="s">
        <v>27</v>
      </c>
      <c r="D30" s="26" t="s">
        <v>70</v>
      </c>
      <c r="E30" s="26" t="s">
        <v>68</v>
      </c>
      <c r="F30" s="27" t="s">
        <v>30</v>
      </c>
      <c r="G30" s="27"/>
      <c r="H30" s="26"/>
      <c r="I30" s="57"/>
      <c r="J30" s="57"/>
      <c r="K30" s="57"/>
      <c r="L30" s="29">
        <f t="shared" si="0"/>
        <v>0</v>
      </c>
    </row>
    <row r="31" spans="1:12" s="2" customFormat="1" ht="63.75" x14ac:dyDescent="0.2">
      <c r="A31" s="23" t="s">
        <v>71</v>
      </c>
      <c r="B31" s="26" t="s">
        <v>26</v>
      </c>
      <c r="C31" s="26" t="s">
        <v>27</v>
      </c>
      <c r="D31" s="26" t="s">
        <v>72</v>
      </c>
      <c r="E31" s="26" t="s">
        <v>73</v>
      </c>
      <c r="F31" s="27" t="s">
        <v>30</v>
      </c>
      <c r="G31" s="27"/>
      <c r="H31" s="26"/>
      <c r="I31" s="57"/>
      <c r="J31" s="57"/>
      <c r="K31" s="57"/>
      <c r="L31" s="29">
        <f t="shared" si="0"/>
        <v>0</v>
      </c>
    </row>
    <row r="32" spans="1:12" s="2" customFormat="1" ht="51" x14ac:dyDescent="0.2">
      <c r="A32" s="23" t="s">
        <v>74</v>
      </c>
      <c r="B32" s="26" t="s">
        <v>26</v>
      </c>
      <c r="C32" s="26" t="s">
        <v>27</v>
      </c>
      <c r="D32" s="26" t="s">
        <v>75</v>
      </c>
      <c r="E32" s="26" t="s">
        <v>76</v>
      </c>
      <c r="F32" s="27" t="s">
        <v>30</v>
      </c>
      <c r="G32" s="27"/>
      <c r="H32" s="26"/>
      <c r="I32" s="57"/>
      <c r="J32" s="57"/>
      <c r="K32" s="57"/>
      <c r="L32" s="29">
        <f t="shared" si="0"/>
        <v>0</v>
      </c>
    </row>
    <row r="33" spans="1:12" s="2" customFormat="1" ht="38.25" x14ac:dyDescent="0.2">
      <c r="A33" s="23" t="s">
        <v>77</v>
      </c>
      <c r="B33" s="26" t="s">
        <v>26</v>
      </c>
      <c r="C33" s="26" t="s">
        <v>27</v>
      </c>
      <c r="D33" s="26" t="s">
        <v>78</v>
      </c>
      <c r="E33" s="26" t="s">
        <v>79</v>
      </c>
      <c r="F33" s="27" t="s">
        <v>30</v>
      </c>
      <c r="G33" s="27"/>
      <c r="H33" s="26"/>
      <c r="I33" s="57"/>
      <c r="J33" s="57"/>
      <c r="K33" s="57"/>
      <c r="L33" s="29">
        <f t="shared" si="0"/>
        <v>0</v>
      </c>
    </row>
    <row r="34" spans="1:12" s="2" customFormat="1" ht="38.25" x14ac:dyDescent="0.2">
      <c r="A34" s="23" t="s">
        <v>80</v>
      </c>
      <c r="B34" s="26" t="s">
        <v>26</v>
      </c>
      <c r="C34" s="26" t="s">
        <v>27</v>
      </c>
      <c r="D34" s="26" t="s">
        <v>81</v>
      </c>
      <c r="E34" s="26" t="s">
        <v>65</v>
      </c>
      <c r="F34" s="27" t="s">
        <v>30</v>
      </c>
      <c r="G34" s="27"/>
      <c r="H34" s="26"/>
      <c r="I34" s="57"/>
      <c r="J34" s="57"/>
      <c r="K34" s="57"/>
      <c r="L34" s="29">
        <f t="shared" si="0"/>
        <v>0</v>
      </c>
    </row>
    <row r="35" spans="1:12" s="2" customFormat="1" ht="51" x14ac:dyDescent="0.2">
      <c r="A35" s="23" t="s">
        <v>82</v>
      </c>
      <c r="B35" s="26" t="s">
        <v>26</v>
      </c>
      <c r="C35" s="26" t="s">
        <v>27</v>
      </c>
      <c r="D35" s="26" t="s">
        <v>83</v>
      </c>
      <c r="E35" s="26" t="s">
        <v>84</v>
      </c>
      <c r="F35" s="27" t="s">
        <v>30</v>
      </c>
      <c r="G35" s="27"/>
      <c r="H35" s="26"/>
      <c r="I35" s="57"/>
      <c r="J35" s="57"/>
      <c r="K35" s="57"/>
      <c r="L35" s="29">
        <f t="shared" si="0"/>
        <v>0</v>
      </c>
    </row>
    <row r="36" spans="1:12" s="2" customFormat="1" ht="102" x14ac:dyDescent="0.2">
      <c r="A36" s="23" t="s">
        <v>85</v>
      </c>
      <c r="B36" s="26" t="s">
        <v>26</v>
      </c>
      <c r="C36" s="26" t="s">
        <v>27</v>
      </c>
      <c r="D36" s="26" t="s">
        <v>86</v>
      </c>
      <c r="E36" s="26" t="s">
        <v>87</v>
      </c>
      <c r="F36" s="27" t="s">
        <v>30</v>
      </c>
      <c r="G36" s="27"/>
      <c r="H36" s="26"/>
      <c r="I36" s="57"/>
      <c r="J36" s="57"/>
      <c r="K36" s="57"/>
      <c r="L36" s="29">
        <f t="shared" si="0"/>
        <v>0</v>
      </c>
    </row>
    <row r="37" spans="1:12" s="2" customFormat="1" ht="63.75" x14ac:dyDescent="0.2">
      <c r="A37" s="23" t="s">
        <v>88</v>
      </c>
      <c r="B37" s="26" t="s">
        <v>26</v>
      </c>
      <c r="C37" s="26" t="s">
        <v>27</v>
      </c>
      <c r="D37" s="26" t="s">
        <v>89</v>
      </c>
      <c r="E37" s="26" t="s">
        <v>90</v>
      </c>
      <c r="F37" s="27" t="s">
        <v>30</v>
      </c>
      <c r="G37" s="27"/>
      <c r="H37" s="26"/>
      <c r="I37" s="57"/>
      <c r="J37" s="57"/>
      <c r="K37" s="57"/>
      <c r="L37" s="29">
        <f t="shared" si="0"/>
        <v>0</v>
      </c>
    </row>
    <row r="38" spans="1:12" s="2" customFormat="1" ht="51" x14ac:dyDescent="0.2">
      <c r="A38" s="23" t="s">
        <v>91</v>
      </c>
      <c r="B38" s="26" t="s">
        <v>26</v>
      </c>
      <c r="C38" s="26" t="s">
        <v>27</v>
      </c>
      <c r="D38" s="26" t="s">
        <v>92</v>
      </c>
      <c r="E38" s="26" t="s">
        <v>93</v>
      </c>
      <c r="F38" s="27" t="s">
        <v>30</v>
      </c>
      <c r="G38" s="27"/>
      <c r="H38" s="26"/>
      <c r="I38" s="57"/>
      <c r="J38" s="57"/>
      <c r="K38" s="57"/>
      <c r="L38" s="29">
        <f t="shared" si="0"/>
        <v>0</v>
      </c>
    </row>
    <row r="39" spans="1:12" s="2" customFormat="1" ht="25.5" x14ac:dyDescent="0.2">
      <c r="A39" s="23" t="s">
        <v>94</v>
      </c>
      <c r="B39" s="26" t="s">
        <v>26</v>
      </c>
      <c r="C39" s="26" t="s">
        <v>27</v>
      </c>
      <c r="D39" s="26" t="s">
        <v>95</v>
      </c>
      <c r="E39" s="26" t="s">
        <v>96</v>
      </c>
      <c r="F39" s="27" t="s">
        <v>30</v>
      </c>
      <c r="G39" s="27"/>
      <c r="H39" s="47"/>
      <c r="I39" s="57"/>
      <c r="J39" s="57"/>
      <c r="K39" s="57"/>
      <c r="L39" s="29">
        <f t="shared" si="0"/>
        <v>0</v>
      </c>
    </row>
    <row r="40" spans="1:12" s="2" customFormat="1" ht="63.75" x14ac:dyDescent="0.2">
      <c r="A40" s="23" t="s">
        <v>97</v>
      </c>
      <c r="B40" s="26" t="s">
        <v>26</v>
      </c>
      <c r="C40" s="26" t="s">
        <v>27</v>
      </c>
      <c r="D40" s="26" t="s">
        <v>98</v>
      </c>
      <c r="E40" s="26" t="s">
        <v>96</v>
      </c>
      <c r="F40" s="27" t="s">
        <v>30</v>
      </c>
      <c r="G40" s="27"/>
      <c r="H40" s="26"/>
      <c r="I40" s="57"/>
      <c r="J40" s="57"/>
      <c r="K40" s="57"/>
      <c r="L40" s="29">
        <f t="shared" si="0"/>
        <v>0</v>
      </c>
    </row>
    <row r="41" spans="1:12" s="2" customFormat="1" ht="38.25" x14ac:dyDescent="0.2">
      <c r="A41" s="23" t="s">
        <v>99</v>
      </c>
      <c r="B41" s="26" t="s">
        <v>26</v>
      </c>
      <c r="C41" s="26" t="s">
        <v>27</v>
      </c>
      <c r="D41" s="26" t="s">
        <v>100</v>
      </c>
      <c r="E41" s="26" t="s">
        <v>96</v>
      </c>
      <c r="F41" s="27" t="s">
        <v>30</v>
      </c>
      <c r="G41" s="27"/>
      <c r="H41" s="26"/>
      <c r="I41" s="57"/>
      <c r="J41" s="57"/>
      <c r="K41" s="57"/>
      <c r="L41" s="29">
        <f t="shared" si="0"/>
        <v>0</v>
      </c>
    </row>
    <row r="42" spans="1:12" s="2" customFormat="1" ht="38.25" x14ac:dyDescent="0.2">
      <c r="A42" s="23" t="s">
        <v>101</v>
      </c>
      <c r="B42" s="26" t="s">
        <v>26</v>
      </c>
      <c r="C42" s="26" t="s">
        <v>27</v>
      </c>
      <c r="D42" s="26" t="s">
        <v>102</v>
      </c>
      <c r="E42" s="26" t="s">
        <v>103</v>
      </c>
      <c r="F42" s="27" t="s">
        <v>30</v>
      </c>
      <c r="G42" s="27"/>
      <c r="H42" s="26"/>
      <c r="I42" s="57"/>
      <c r="J42" s="57"/>
      <c r="K42" s="57"/>
      <c r="L42" s="29">
        <f t="shared" si="0"/>
        <v>0</v>
      </c>
    </row>
    <row r="43" spans="1:12" s="2" customFormat="1" ht="114.75" x14ac:dyDescent="0.2">
      <c r="A43" s="23" t="s">
        <v>104</v>
      </c>
      <c r="B43" s="26" t="s">
        <v>26</v>
      </c>
      <c r="C43" s="26" t="s">
        <v>105</v>
      </c>
      <c r="D43" s="26" t="s">
        <v>106</v>
      </c>
      <c r="E43" s="26" t="s">
        <v>107</v>
      </c>
      <c r="F43" s="27" t="s">
        <v>30</v>
      </c>
      <c r="G43" s="27"/>
      <c r="H43" s="47"/>
      <c r="I43" s="57"/>
      <c r="J43" s="57"/>
      <c r="K43" s="57"/>
      <c r="L43" s="29">
        <f t="shared" si="0"/>
        <v>0</v>
      </c>
    </row>
    <row r="44" spans="1:12" s="2" customFormat="1" ht="38.25" x14ac:dyDescent="0.2">
      <c r="A44" s="23" t="s">
        <v>108</v>
      </c>
      <c r="B44" s="26" t="s">
        <v>26</v>
      </c>
      <c r="C44" s="26" t="s">
        <v>27</v>
      </c>
      <c r="D44" s="26" t="s">
        <v>109</v>
      </c>
      <c r="E44" s="26" t="s">
        <v>110</v>
      </c>
      <c r="F44" s="27" t="s">
        <v>30</v>
      </c>
      <c r="G44" s="27"/>
      <c r="H44" s="26"/>
      <c r="I44" s="57"/>
      <c r="J44" s="57"/>
      <c r="K44" s="57"/>
      <c r="L44" s="29">
        <f t="shared" si="0"/>
        <v>0</v>
      </c>
    </row>
    <row r="45" spans="1:12" s="2" customFormat="1" ht="63.75" x14ac:dyDescent="0.2">
      <c r="A45" s="23" t="s">
        <v>111</v>
      </c>
      <c r="B45" s="26" t="s">
        <v>26</v>
      </c>
      <c r="C45" s="26" t="s">
        <v>27</v>
      </c>
      <c r="D45" s="26" t="s">
        <v>112</v>
      </c>
      <c r="E45" s="26" t="s">
        <v>113</v>
      </c>
      <c r="F45" s="27" t="s">
        <v>30</v>
      </c>
      <c r="G45" s="27"/>
      <c r="H45" s="47"/>
      <c r="I45" s="57"/>
      <c r="J45" s="57"/>
      <c r="K45" s="57"/>
      <c r="L45" s="29">
        <f t="shared" si="0"/>
        <v>0</v>
      </c>
    </row>
    <row r="46" spans="1:12" s="2" customFormat="1" ht="38.25" x14ac:dyDescent="0.2">
      <c r="A46" s="23" t="s">
        <v>114</v>
      </c>
      <c r="B46" s="26" t="s">
        <v>26</v>
      </c>
      <c r="C46" s="26" t="s">
        <v>27</v>
      </c>
      <c r="D46" s="26" t="s">
        <v>115</v>
      </c>
      <c r="E46" s="26" t="s">
        <v>116</v>
      </c>
      <c r="F46" s="27" t="s">
        <v>30</v>
      </c>
      <c r="G46" s="27"/>
      <c r="H46" s="26"/>
      <c r="I46" s="57"/>
      <c r="J46" s="57"/>
      <c r="K46" s="57"/>
      <c r="L46" s="29">
        <f t="shared" si="0"/>
        <v>0</v>
      </c>
    </row>
    <row r="47" spans="1:12" s="2" customFormat="1" ht="38.25" x14ac:dyDescent="0.2">
      <c r="A47" s="23" t="s">
        <v>117</v>
      </c>
      <c r="B47" s="26" t="s">
        <v>26</v>
      </c>
      <c r="C47" s="26" t="s">
        <v>27</v>
      </c>
      <c r="D47" s="26" t="s">
        <v>118</v>
      </c>
      <c r="E47" s="26" t="s">
        <v>119</v>
      </c>
      <c r="F47" s="27" t="s">
        <v>30</v>
      </c>
      <c r="G47" s="27"/>
      <c r="H47" s="47"/>
      <c r="I47" s="57"/>
      <c r="J47" s="57"/>
      <c r="K47" s="57"/>
      <c r="L47" s="29">
        <f t="shared" si="0"/>
        <v>0</v>
      </c>
    </row>
    <row r="48" spans="1:12" s="2" customFormat="1" ht="63.75" x14ac:dyDescent="0.2">
      <c r="A48" s="23" t="s">
        <v>120</v>
      </c>
      <c r="B48" s="26" t="s">
        <v>121</v>
      </c>
      <c r="C48" s="26" t="s">
        <v>27</v>
      </c>
      <c r="D48" s="26" t="s">
        <v>122</v>
      </c>
      <c r="E48" s="26" t="s">
        <v>123</v>
      </c>
      <c r="F48" s="27" t="s">
        <v>30</v>
      </c>
      <c r="G48" s="27"/>
      <c r="H48" s="26"/>
      <c r="I48" s="57"/>
      <c r="J48" s="57"/>
      <c r="K48" s="57"/>
      <c r="L48" s="29">
        <f t="shared" si="0"/>
        <v>0</v>
      </c>
    </row>
    <row r="49" spans="1:12" s="2" customFormat="1" ht="89.25" x14ac:dyDescent="0.2">
      <c r="A49" s="23" t="s">
        <v>124</v>
      </c>
      <c r="B49" s="26" t="s">
        <v>125</v>
      </c>
      <c r="C49" s="26" t="s">
        <v>27</v>
      </c>
      <c r="D49" s="26" t="s">
        <v>126</v>
      </c>
      <c r="E49" s="26" t="s">
        <v>127</v>
      </c>
      <c r="F49" s="27" t="s">
        <v>30</v>
      </c>
      <c r="G49" s="27"/>
      <c r="H49" s="26"/>
      <c r="I49" s="57"/>
      <c r="J49" s="57"/>
      <c r="K49" s="57"/>
      <c r="L49" s="29">
        <f t="shared" si="0"/>
        <v>0</v>
      </c>
    </row>
    <row r="50" spans="1:12" s="2" customFormat="1" ht="38.25" x14ac:dyDescent="0.2">
      <c r="A50" s="23" t="s">
        <v>128</v>
      </c>
      <c r="B50" s="26" t="s">
        <v>129</v>
      </c>
      <c r="C50" s="26" t="s">
        <v>130</v>
      </c>
      <c r="D50" s="26" t="s">
        <v>131</v>
      </c>
      <c r="E50" s="26" t="s">
        <v>132</v>
      </c>
      <c r="F50" s="27" t="s">
        <v>30</v>
      </c>
      <c r="G50" s="27"/>
      <c r="H50" s="26"/>
      <c r="I50" s="57"/>
      <c r="J50" s="57"/>
      <c r="K50" s="57"/>
      <c r="L50" s="29">
        <f t="shared" si="0"/>
        <v>0</v>
      </c>
    </row>
    <row r="51" spans="1:12" s="2" customFormat="1" ht="165.75" x14ac:dyDescent="0.2">
      <c r="A51" s="23" t="s">
        <v>133</v>
      </c>
      <c r="B51" s="26" t="s">
        <v>129</v>
      </c>
      <c r="C51" s="26" t="s">
        <v>105</v>
      </c>
      <c r="D51" s="26" t="s">
        <v>134</v>
      </c>
      <c r="E51" s="26" t="s">
        <v>135</v>
      </c>
      <c r="F51" s="27" t="s">
        <v>30</v>
      </c>
      <c r="G51" s="27"/>
      <c r="H51" s="26"/>
      <c r="I51" s="57"/>
      <c r="J51" s="57"/>
      <c r="K51" s="57"/>
      <c r="L51" s="29">
        <f t="shared" si="0"/>
        <v>0</v>
      </c>
    </row>
    <row r="52" spans="1:12" s="2" customFormat="1" ht="63.75" x14ac:dyDescent="0.2">
      <c r="A52" s="23" t="s">
        <v>136</v>
      </c>
      <c r="B52" s="26" t="s">
        <v>129</v>
      </c>
      <c r="C52" s="26" t="s">
        <v>105</v>
      </c>
      <c r="D52" s="26" t="s">
        <v>137</v>
      </c>
      <c r="E52" s="26" t="s">
        <v>138</v>
      </c>
      <c r="F52" s="27" t="s">
        <v>30</v>
      </c>
      <c r="G52" s="27"/>
      <c r="H52" s="26"/>
      <c r="I52" s="57"/>
      <c r="J52" s="57"/>
      <c r="K52" s="57"/>
      <c r="L52" s="29">
        <f t="shared" si="0"/>
        <v>0</v>
      </c>
    </row>
    <row r="53" spans="1:12" s="2" customFormat="1" ht="63.75" x14ac:dyDescent="0.2">
      <c r="A53" s="23" t="s">
        <v>139</v>
      </c>
      <c r="B53" s="26" t="s">
        <v>140</v>
      </c>
      <c r="C53" s="26" t="s">
        <v>105</v>
      </c>
      <c r="D53" s="26" t="s">
        <v>141</v>
      </c>
      <c r="E53" s="26" t="s">
        <v>142</v>
      </c>
      <c r="F53" s="27" t="s">
        <v>30</v>
      </c>
      <c r="G53" s="27"/>
      <c r="H53" s="26"/>
      <c r="I53" s="57"/>
      <c r="J53" s="57"/>
      <c r="K53" s="57"/>
      <c r="L53" s="29">
        <f t="shared" si="0"/>
        <v>0</v>
      </c>
    </row>
    <row r="54" spans="1:12" s="2" customFormat="1" ht="38.25" x14ac:dyDescent="0.2">
      <c r="A54" s="23" t="s">
        <v>143</v>
      </c>
      <c r="B54" s="26" t="s">
        <v>140</v>
      </c>
      <c r="C54" s="26" t="s">
        <v>105</v>
      </c>
      <c r="D54" s="26" t="s">
        <v>144</v>
      </c>
      <c r="E54" s="26" t="s">
        <v>145</v>
      </c>
      <c r="F54" s="27" t="s">
        <v>30</v>
      </c>
      <c r="G54" s="27"/>
      <c r="H54" s="26"/>
      <c r="I54" s="57"/>
      <c r="J54" s="57"/>
      <c r="K54" s="57"/>
      <c r="L54" s="29">
        <f t="shared" si="0"/>
        <v>0</v>
      </c>
    </row>
    <row r="55" spans="1:12" s="2" customFormat="1" ht="51" x14ac:dyDescent="0.2">
      <c r="A55" s="23" t="s">
        <v>146</v>
      </c>
      <c r="B55" s="26" t="s">
        <v>140</v>
      </c>
      <c r="C55" s="26" t="s">
        <v>105</v>
      </c>
      <c r="D55" s="26" t="s">
        <v>147</v>
      </c>
      <c r="E55" s="26" t="s">
        <v>148</v>
      </c>
      <c r="F55" s="27" t="s">
        <v>30</v>
      </c>
      <c r="G55" s="27"/>
      <c r="H55" s="26"/>
      <c r="I55" s="57"/>
      <c r="J55" s="57"/>
      <c r="K55" s="57"/>
      <c r="L55" s="29">
        <f t="shared" si="0"/>
        <v>0</v>
      </c>
    </row>
    <row r="56" spans="1:12" s="2" customFormat="1" ht="38.25" x14ac:dyDescent="0.2">
      <c r="A56" s="23" t="s">
        <v>149</v>
      </c>
      <c r="B56" s="26" t="s">
        <v>140</v>
      </c>
      <c r="C56" s="26" t="s">
        <v>105</v>
      </c>
      <c r="D56" s="26" t="s">
        <v>150</v>
      </c>
      <c r="E56" s="26" t="s">
        <v>151</v>
      </c>
      <c r="F56" s="27" t="s">
        <v>30</v>
      </c>
      <c r="G56" s="27"/>
      <c r="H56" s="26"/>
      <c r="I56" s="57"/>
      <c r="J56" s="57"/>
      <c r="K56" s="57"/>
      <c r="L56" s="29">
        <f t="shared" si="0"/>
        <v>0</v>
      </c>
    </row>
    <row r="57" spans="1:12" s="2" customFormat="1" ht="51" x14ac:dyDescent="0.2">
      <c r="A57" s="23" t="s">
        <v>152</v>
      </c>
      <c r="B57" s="26" t="s">
        <v>140</v>
      </c>
      <c r="C57" s="26" t="s">
        <v>105</v>
      </c>
      <c r="D57" s="26" t="s">
        <v>153</v>
      </c>
      <c r="E57" s="26" t="s">
        <v>154</v>
      </c>
      <c r="F57" s="27" t="s">
        <v>30</v>
      </c>
      <c r="G57" s="27"/>
      <c r="H57" s="26"/>
      <c r="I57" s="57"/>
      <c r="J57" s="57"/>
      <c r="K57" s="57"/>
      <c r="L57" s="29">
        <f t="shared" si="0"/>
        <v>0</v>
      </c>
    </row>
    <row r="58" spans="1:12" s="2" customFormat="1" ht="25.5" x14ac:dyDescent="0.2">
      <c r="A58" s="23" t="s">
        <v>155</v>
      </c>
      <c r="B58" s="26" t="s">
        <v>140</v>
      </c>
      <c r="C58" s="26" t="s">
        <v>105</v>
      </c>
      <c r="D58" s="26" t="s">
        <v>156</v>
      </c>
      <c r="E58" s="26" t="s">
        <v>157</v>
      </c>
      <c r="F58" s="27" t="s">
        <v>30</v>
      </c>
      <c r="G58" s="27"/>
      <c r="H58" s="26"/>
      <c r="I58" s="57"/>
      <c r="J58" s="57"/>
      <c r="K58" s="57"/>
      <c r="L58" s="29">
        <f t="shared" si="0"/>
        <v>0</v>
      </c>
    </row>
    <row r="59" spans="1:12" s="2" customFormat="1" ht="25.5" x14ac:dyDescent="0.2">
      <c r="A59" s="23" t="s">
        <v>158</v>
      </c>
      <c r="B59" s="26" t="s">
        <v>140</v>
      </c>
      <c r="C59" s="26" t="s">
        <v>105</v>
      </c>
      <c r="D59" s="26" t="s">
        <v>159</v>
      </c>
      <c r="E59" s="26" t="s">
        <v>160</v>
      </c>
      <c r="F59" s="27" t="s">
        <v>30</v>
      </c>
      <c r="G59" s="27"/>
      <c r="H59" s="26"/>
      <c r="I59" s="57"/>
      <c r="J59" s="57"/>
      <c r="K59" s="57"/>
      <c r="L59" s="29">
        <f t="shared" si="0"/>
        <v>0</v>
      </c>
    </row>
    <row r="60" spans="1:12" s="2" customFormat="1" ht="51" x14ac:dyDescent="0.2">
      <c r="A60" s="23" t="s">
        <v>161</v>
      </c>
      <c r="B60" s="26" t="s">
        <v>140</v>
      </c>
      <c r="C60" s="26" t="s">
        <v>105</v>
      </c>
      <c r="D60" s="26" t="s">
        <v>162</v>
      </c>
      <c r="E60" s="26" t="s">
        <v>163</v>
      </c>
      <c r="F60" s="27" t="s">
        <v>30</v>
      </c>
      <c r="G60" s="27"/>
      <c r="H60" s="26"/>
      <c r="I60" s="57"/>
      <c r="J60" s="57"/>
      <c r="K60" s="57"/>
      <c r="L60" s="29">
        <f t="shared" si="0"/>
        <v>0</v>
      </c>
    </row>
    <row r="61" spans="1:12" s="2" customFormat="1" ht="25.5" x14ac:dyDescent="0.2">
      <c r="A61" s="23" t="s">
        <v>164</v>
      </c>
      <c r="B61" s="26" t="s">
        <v>140</v>
      </c>
      <c r="C61" s="26" t="s">
        <v>105</v>
      </c>
      <c r="D61" s="26" t="s">
        <v>165</v>
      </c>
      <c r="E61" s="26" t="s">
        <v>145</v>
      </c>
      <c r="F61" s="27" t="s">
        <v>30</v>
      </c>
      <c r="G61" s="27"/>
      <c r="H61" s="26"/>
      <c r="I61" s="57"/>
      <c r="J61" s="57"/>
      <c r="K61" s="57"/>
      <c r="L61" s="29">
        <f t="shared" si="0"/>
        <v>0</v>
      </c>
    </row>
    <row r="62" spans="1:12" s="2" customFormat="1" ht="51" x14ac:dyDescent="0.2">
      <c r="A62" s="23" t="s">
        <v>166</v>
      </c>
      <c r="B62" s="26" t="s">
        <v>167</v>
      </c>
      <c r="C62" s="26" t="s">
        <v>130</v>
      </c>
      <c r="D62" s="26" t="s">
        <v>168</v>
      </c>
      <c r="E62" s="26" t="s">
        <v>169</v>
      </c>
      <c r="F62" s="27" t="s">
        <v>30</v>
      </c>
      <c r="G62" s="27"/>
      <c r="H62" s="26"/>
      <c r="I62" s="57"/>
      <c r="J62" s="57"/>
      <c r="K62" s="57"/>
      <c r="L62" s="29">
        <f t="shared" si="0"/>
        <v>0</v>
      </c>
    </row>
    <row r="63" spans="1:12" s="2" customFormat="1" ht="51" x14ac:dyDescent="0.2">
      <c r="A63" s="23" t="s">
        <v>170</v>
      </c>
      <c r="B63" s="26" t="s">
        <v>167</v>
      </c>
      <c r="C63" s="26" t="s">
        <v>105</v>
      </c>
      <c r="D63" s="26" t="s">
        <v>171</v>
      </c>
      <c r="E63" s="26" t="s">
        <v>172</v>
      </c>
      <c r="F63" s="27" t="s">
        <v>30</v>
      </c>
      <c r="G63" s="27"/>
      <c r="H63" s="26"/>
      <c r="I63" s="57"/>
      <c r="J63" s="57"/>
      <c r="K63" s="57"/>
      <c r="L63" s="29">
        <f t="shared" si="0"/>
        <v>0</v>
      </c>
    </row>
    <row r="64" spans="1:12" s="2" customFormat="1" ht="38.25" x14ac:dyDescent="0.2">
      <c r="A64" s="23" t="s">
        <v>173</v>
      </c>
      <c r="B64" s="26" t="s">
        <v>26</v>
      </c>
      <c r="C64" s="26" t="s">
        <v>27</v>
      </c>
      <c r="D64" s="26" t="s">
        <v>174</v>
      </c>
      <c r="E64" s="26" t="s">
        <v>175</v>
      </c>
      <c r="F64" s="27"/>
      <c r="G64" s="27" t="s">
        <v>30</v>
      </c>
      <c r="H64" s="26"/>
      <c r="I64" s="57"/>
      <c r="J64" s="57"/>
      <c r="K64" s="57"/>
      <c r="L64" s="29">
        <f t="shared" si="0"/>
        <v>0</v>
      </c>
    </row>
    <row r="65" spans="1:13" s="2" customFormat="1" ht="38.25" x14ac:dyDescent="0.2">
      <c r="A65" s="23" t="s">
        <v>176</v>
      </c>
      <c r="B65" s="26" t="s">
        <v>26</v>
      </c>
      <c r="C65" s="26" t="s">
        <v>27</v>
      </c>
      <c r="D65" s="26" t="s">
        <v>177</v>
      </c>
      <c r="E65" s="26" t="s">
        <v>178</v>
      </c>
      <c r="F65" s="27"/>
      <c r="G65" s="27" t="s">
        <v>30</v>
      </c>
      <c r="H65" s="26"/>
      <c r="I65" s="57"/>
      <c r="J65" s="57"/>
      <c r="K65" s="57"/>
      <c r="L65" s="29">
        <f t="shared" si="0"/>
        <v>0</v>
      </c>
    </row>
    <row r="66" spans="1:13" s="2" customFormat="1" ht="63.75" x14ac:dyDescent="0.2">
      <c r="A66" s="23" t="s">
        <v>179</v>
      </c>
      <c r="B66" s="26" t="s">
        <v>26</v>
      </c>
      <c r="C66" s="26" t="s">
        <v>27</v>
      </c>
      <c r="D66" s="26" t="s">
        <v>180</v>
      </c>
      <c r="E66" s="26" t="s">
        <v>181</v>
      </c>
      <c r="F66" s="27"/>
      <c r="G66" s="27" t="s">
        <v>30</v>
      </c>
      <c r="H66" s="26"/>
      <c r="I66" s="57"/>
      <c r="J66" s="57"/>
      <c r="K66" s="57"/>
      <c r="L66" s="29">
        <f t="shared" si="0"/>
        <v>0</v>
      </c>
    </row>
    <row r="67" spans="1:13" s="2" customFormat="1" ht="38.25" x14ac:dyDescent="0.2">
      <c r="A67" s="23" t="s">
        <v>182</v>
      </c>
      <c r="B67" s="26" t="s">
        <v>26</v>
      </c>
      <c r="C67" s="26" t="s">
        <v>27</v>
      </c>
      <c r="D67" s="26" t="s">
        <v>183</v>
      </c>
      <c r="E67" s="26" t="s">
        <v>184</v>
      </c>
      <c r="F67" s="27"/>
      <c r="G67" s="27" t="s">
        <v>30</v>
      </c>
      <c r="H67" s="26"/>
      <c r="I67" s="57"/>
      <c r="J67" s="57"/>
      <c r="K67" s="57"/>
      <c r="L67" s="29">
        <f t="shared" si="0"/>
        <v>0</v>
      </c>
    </row>
    <row r="68" spans="1:13" s="2" customFormat="1" ht="38.25" x14ac:dyDescent="0.2">
      <c r="A68" s="23" t="s">
        <v>185</v>
      </c>
      <c r="B68" s="26" t="s">
        <v>26</v>
      </c>
      <c r="C68" s="26" t="s">
        <v>27</v>
      </c>
      <c r="D68" s="26" t="s">
        <v>186</v>
      </c>
      <c r="E68" s="26" t="s">
        <v>187</v>
      </c>
      <c r="F68" s="27"/>
      <c r="G68" s="27" t="s">
        <v>30</v>
      </c>
      <c r="H68" s="26"/>
      <c r="I68" s="57"/>
      <c r="J68" s="57"/>
      <c r="K68" s="57"/>
      <c r="L68" s="29">
        <f t="shared" si="0"/>
        <v>0</v>
      </c>
    </row>
    <row r="69" spans="1:13" s="2" customFormat="1" ht="89.25" x14ac:dyDescent="0.2">
      <c r="A69" s="23" t="s">
        <v>188</v>
      </c>
      <c r="B69" s="26" t="s">
        <v>26</v>
      </c>
      <c r="C69" s="26" t="s">
        <v>27</v>
      </c>
      <c r="D69" s="26" t="s">
        <v>189</v>
      </c>
      <c r="E69" s="26" t="s">
        <v>190</v>
      </c>
      <c r="F69" s="27"/>
      <c r="G69" s="27" t="s">
        <v>30</v>
      </c>
      <c r="H69" s="26"/>
      <c r="I69" s="57"/>
      <c r="J69" s="57"/>
      <c r="K69" s="57"/>
      <c r="L69" s="29">
        <f t="shared" si="0"/>
        <v>0</v>
      </c>
    </row>
    <row r="70" spans="1:13" s="2" customFormat="1" ht="63.75" x14ac:dyDescent="0.2">
      <c r="A70" s="23" t="s">
        <v>191</v>
      </c>
      <c r="B70" s="26" t="s">
        <v>26</v>
      </c>
      <c r="C70" s="26" t="s">
        <v>27</v>
      </c>
      <c r="D70" s="26" t="s">
        <v>192</v>
      </c>
      <c r="E70" s="26" t="s">
        <v>96</v>
      </c>
      <c r="F70" s="27"/>
      <c r="G70" s="27" t="s">
        <v>30</v>
      </c>
      <c r="H70" s="26"/>
      <c r="I70" s="57"/>
      <c r="J70" s="57"/>
      <c r="K70" s="57"/>
      <c r="L70" s="29">
        <f t="shared" si="0"/>
        <v>0</v>
      </c>
    </row>
    <row r="71" spans="1:13" s="2" customFormat="1" ht="127.5" x14ac:dyDescent="0.2">
      <c r="A71" s="23" t="s">
        <v>193</v>
      </c>
      <c r="B71" s="26" t="s">
        <v>26</v>
      </c>
      <c r="C71" s="26" t="s">
        <v>27</v>
      </c>
      <c r="D71" s="26" t="s">
        <v>194</v>
      </c>
      <c r="E71" s="26" t="s">
        <v>195</v>
      </c>
      <c r="F71" s="27"/>
      <c r="G71" s="27" t="s">
        <v>30</v>
      </c>
      <c r="H71" s="26"/>
      <c r="I71" s="57"/>
      <c r="J71" s="57"/>
      <c r="K71" s="57"/>
      <c r="L71" s="29">
        <f t="shared" si="0"/>
        <v>0</v>
      </c>
    </row>
    <row r="72" spans="1:13" s="2" customFormat="1" ht="51" x14ac:dyDescent="0.2">
      <c r="A72" s="23" t="s">
        <v>196</v>
      </c>
      <c r="B72" s="26" t="s">
        <v>26</v>
      </c>
      <c r="C72" s="26" t="s">
        <v>27</v>
      </c>
      <c r="D72" s="26" t="s">
        <v>197</v>
      </c>
      <c r="E72" s="26" t="s">
        <v>198</v>
      </c>
      <c r="F72" s="27"/>
      <c r="G72" s="27" t="s">
        <v>199</v>
      </c>
      <c r="H72" s="26"/>
      <c r="I72" s="57"/>
      <c r="J72" s="57"/>
      <c r="K72" s="57"/>
      <c r="L72" s="29">
        <f t="shared" ref="L72" si="1">COUNTIF(I72:K72,"x")</f>
        <v>0</v>
      </c>
    </row>
    <row r="73" spans="1:13" s="2" customFormat="1" ht="38.25" x14ac:dyDescent="0.2">
      <c r="A73" s="23" t="s">
        <v>200</v>
      </c>
      <c r="B73" s="26" t="s">
        <v>26</v>
      </c>
      <c r="C73" s="26" t="s">
        <v>27</v>
      </c>
      <c r="D73" s="26" t="s">
        <v>201</v>
      </c>
      <c r="E73" s="26" t="s">
        <v>202</v>
      </c>
      <c r="F73" s="27"/>
      <c r="G73" s="27" t="s">
        <v>199</v>
      </c>
      <c r="H73" s="26"/>
      <c r="I73" s="57"/>
      <c r="J73" s="57"/>
      <c r="K73" s="57"/>
      <c r="L73" s="29">
        <f t="shared" ref="L73:L74" si="2">COUNTIF(I73:K73,"x")</f>
        <v>0</v>
      </c>
    </row>
    <row r="74" spans="1:13" s="2" customFormat="1" ht="64.5" thickBot="1" x14ac:dyDescent="0.25">
      <c r="A74" s="23" t="s">
        <v>203</v>
      </c>
      <c r="B74" s="30" t="s">
        <v>204</v>
      </c>
      <c r="C74" s="30" t="s">
        <v>105</v>
      </c>
      <c r="D74" s="30" t="s">
        <v>205</v>
      </c>
      <c r="E74" s="30" t="s">
        <v>206</v>
      </c>
      <c r="F74" s="31"/>
      <c r="G74" s="31" t="s">
        <v>199</v>
      </c>
      <c r="H74" s="30"/>
      <c r="I74" s="57"/>
      <c r="J74" s="57"/>
      <c r="K74" s="57"/>
      <c r="L74" s="32">
        <f t="shared" si="2"/>
        <v>0</v>
      </c>
    </row>
    <row r="75" spans="1:13" ht="14.45" customHeight="1" thickBot="1" x14ac:dyDescent="0.25">
      <c r="A75" s="84" t="s">
        <v>207</v>
      </c>
      <c r="B75" s="85"/>
      <c r="C75" s="85"/>
      <c r="D75" s="85"/>
      <c r="E75" s="85"/>
      <c r="F75" s="85"/>
      <c r="G75" s="85"/>
      <c r="H75" s="85"/>
      <c r="I75" s="85"/>
      <c r="J75" s="85"/>
      <c r="K75" s="85"/>
      <c r="L75" s="86"/>
    </row>
    <row r="76" spans="1:13" ht="38.25" x14ac:dyDescent="0.2">
      <c r="A76" s="23" t="s">
        <v>208</v>
      </c>
      <c r="B76" s="33" t="s">
        <v>209</v>
      </c>
      <c r="C76" s="34" t="s">
        <v>105</v>
      </c>
      <c r="D76" s="34" t="s">
        <v>210</v>
      </c>
      <c r="E76" s="34" t="s">
        <v>211</v>
      </c>
      <c r="F76" s="31" t="s">
        <v>30</v>
      </c>
      <c r="G76" s="31"/>
      <c r="H76" s="35"/>
      <c r="I76" s="57"/>
      <c r="J76" s="57"/>
      <c r="K76" s="57"/>
      <c r="L76" s="25">
        <f t="shared" ref="L76" si="3">COUNTIF(I76:K76,"x")</f>
        <v>0</v>
      </c>
      <c r="M76" s="48"/>
    </row>
    <row r="77" spans="1:13" ht="38.25" x14ac:dyDescent="0.2">
      <c r="A77" s="23" t="s">
        <v>212</v>
      </c>
      <c r="B77" s="36" t="s">
        <v>209</v>
      </c>
      <c r="C77" s="37" t="s">
        <v>105</v>
      </c>
      <c r="D77" s="37" t="s">
        <v>213</v>
      </c>
      <c r="E77" s="37" t="s">
        <v>214</v>
      </c>
      <c r="F77" s="31" t="s">
        <v>30</v>
      </c>
      <c r="G77" s="31"/>
      <c r="H77" s="38"/>
      <c r="I77" s="57"/>
      <c r="J77" s="57"/>
      <c r="K77" s="57"/>
      <c r="L77" s="29">
        <f t="shared" ref="L77:L138" si="4">COUNTIF(I77:K77,"x")</f>
        <v>0</v>
      </c>
    </row>
    <row r="78" spans="1:13" ht="38.25" x14ac:dyDescent="0.2">
      <c r="A78" s="23" t="s">
        <v>215</v>
      </c>
      <c r="B78" s="36" t="s">
        <v>209</v>
      </c>
      <c r="C78" s="37" t="s">
        <v>105</v>
      </c>
      <c r="D78" s="37" t="s">
        <v>216</v>
      </c>
      <c r="E78" s="37" t="s">
        <v>217</v>
      </c>
      <c r="F78" s="31" t="s">
        <v>30</v>
      </c>
      <c r="G78" s="31"/>
      <c r="H78" s="38"/>
      <c r="I78" s="57"/>
      <c r="J78" s="57"/>
      <c r="K78" s="57"/>
      <c r="L78" s="29">
        <f t="shared" si="4"/>
        <v>0</v>
      </c>
    </row>
    <row r="79" spans="1:13" ht="51" x14ac:dyDescent="0.2">
      <c r="A79" s="23" t="s">
        <v>218</v>
      </c>
      <c r="B79" s="36" t="s">
        <v>209</v>
      </c>
      <c r="C79" s="37" t="s">
        <v>105</v>
      </c>
      <c r="D79" s="37" t="s">
        <v>219</v>
      </c>
      <c r="E79" s="37" t="s">
        <v>220</v>
      </c>
      <c r="F79" s="31" t="s">
        <v>30</v>
      </c>
      <c r="G79" s="31"/>
      <c r="H79" s="38"/>
      <c r="I79" s="57"/>
      <c r="J79" s="57"/>
      <c r="K79" s="57"/>
      <c r="L79" s="29">
        <f t="shared" si="4"/>
        <v>0</v>
      </c>
    </row>
    <row r="80" spans="1:13" ht="51" x14ac:dyDescent="0.2">
      <c r="A80" s="23" t="s">
        <v>221</v>
      </c>
      <c r="B80" s="36" t="s">
        <v>209</v>
      </c>
      <c r="C80" s="37" t="s">
        <v>105</v>
      </c>
      <c r="D80" s="37" t="s">
        <v>222</v>
      </c>
      <c r="E80" s="37" t="s">
        <v>223</v>
      </c>
      <c r="F80" s="31" t="s">
        <v>30</v>
      </c>
      <c r="G80" s="31"/>
      <c r="H80" s="38"/>
      <c r="I80" s="57"/>
      <c r="J80" s="57"/>
      <c r="K80" s="57"/>
      <c r="L80" s="29">
        <f t="shared" si="4"/>
        <v>0</v>
      </c>
    </row>
    <row r="81" spans="1:12" ht="51" x14ac:dyDescent="0.2">
      <c r="A81" s="23" t="s">
        <v>224</v>
      </c>
      <c r="B81" s="36" t="s">
        <v>209</v>
      </c>
      <c r="C81" s="37" t="s">
        <v>105</v>
      </c>
      <c r="D81" s="37" t="s">
        <v>225</v>
      </c>
      <c r="E81" s="37" t="s">
        <v>226</v>
      </c>
      <c r="F81" s="31" t="s">
        <v>30</v>
      </c>
      <c r="G81" s="31"/>
      <c r="H81" s="38"/>
      <c r="I81" s="57"/>
      <c r="J81" s="57"/>
      <c r="K81" s="57"/>
      <c r="L81" s="29">
        <f t="shared" si="4"/>
        <v>0</v>
      </c>
    </row>
    <row r="82" spans="1:12" ht="114.75" x14ac:dyDescent="0.2">
      <c r="A82" s="23" t="s">
        <v>227</v>
      </c>
      <c r="B82" s="36" t="s">
        <v>209</v>
      </c>
      <c r="C82" s="37" t="s">
        <v>105</v>
      </c>
      <c r="D82" s="37" t="s">
        <v>228</v>
      </c>
      <c r="E82" s="37" t="s">
        <v>229</v>
      </c>
      <c r="F82" s="31" t="s">
        <v>30</v>
      </c>
      <c r="G82" s="31"/>
      <c r="H82" s="38"/>
      <c r="I82" s="57"/>
      <c r="J82" s="57"/>
      <c r="K82" s="57"/>
      <c r="L82" s="29">
        <f t="shared" si="4"/>
        <v>0</v>
      </c>
    </row>
    <row r="83" spans="1:12" ht="38.25" x14ac:dyDescent="0.2">
      <c r="A83" s="23" t="s">
        <v>230</v>
      </c>
      <c r="B83" s="36" t="s">
        <v>209</v>
      </c>
      <c r="C83" s="37" t="s">
        <v>105</v>
      </c>
      <c r="D83" s="37" t="s">
        <v>231</v>
      </c>
      <c r="E83" s="37" t="s">
        <v>232</v>
      </c>
      <c r="F83" s="31"/>
      <c r="G83" s="31" t="s">
        <v>30</v>
      </c>
      <c r="H83" s="38"/>
      <c r="I83" s="57"/>
      <c r="J83" s="57"/>
      <c r="K83" s="57"/>
      <c r="L83" s="29">
        <f t="shared" si="4"/>
        <v>0</v>
      </c>
    </row>
    <row r="84" spans="1:12" ht="38.25" x14ac:dyDescent="0.2">
      <c r="A84" s="23" t="s">
        <v>233</v>
      </c>
      <c r="B84" s="36" t="s">
        <v>209</v>
      </c>
      <c r="C84" s="37" t="s">
        <v>105</v>
      </c>
      <c r="D84" s="37" t="s">
        <v>234</v>
      </c>
      <c r="E84" s="37" t="s">
        <v>235</v>
      </c>
      <c r="F84" s="31" t="s">
        <v>30</v>
      </c>
      <c r="G84" s="31"/>
      <c r="H84" s="38"/>
      <c r="I84" s="57"/>
      <c r="J84" s="57"/>
      <c r="K84" s="57"/>
      <c r="L84" s="29">
        <f t="shared" si="4"/>
        <v>0</v>
      </c>
    </row>
    <row r="85" spans="1:12" ht="38.25" x14ac:dyDescent="0.2">
      <c r="A85" s="23" t="s">
        <v>236</v>
      </c>
      <c r="B85" s="36" t="s">
        <v>209</v>
      </c>
      <c r="C85" s="37" t="s">
        <v>105</v>
      </c>
      <c r="D85" s="37" t="s">
        <v>237</v>
      </c>
      <c r="E85" s="37" t="s">
        <v>238</v>
      </c>
      <c r="F85" s="31" t="s">
        <v>30</v>
      </c>
      <c r="G85" s="31"/>
      <c r="H85" s="38"/>
      <c r="I85" s="57"/>
      <c r="J85" s="57"/>
      <c r="K85" s="57"/>
      <c r="L85" s="29">
        <f t="shared" si="4"/>
        <v>0</v>
      </c>
    </row>
    <row r="86" spans="1:12" ht="38.25" x14ac:dyDescent="0.2">
      <c r="A86" s="23" t="s">
        <v>239</v>
      </c>
      <c r="B86" s="36" t="s">
        <v>209</v>
      </c>
      <c r="C86" s="37" t="s">
        <v>105</v>
      </c>
      <c r="D86" s="37" t="s">
        <v>240</v>
      </c>
      <c r="E86" s="37" t="s">
        <v>235</v>
      </c>
      <c r="F86" s="31" t="s">
        <v>30</v>
      </c>
      <c r="G86" s="31"/>
      <c r="H86" s="38"/>
      <c r="I86" s="57"/>
      <c r="J86" s="57"/>
      <c r="K86" s="57"/>
      <c r="L86" s="29">
        <f t="shared" si="4"/>
        <v>0</v>
      </c>
    </row>
    <row r="87" spans="1:12" ht="38.25" x14ac:dyDescent="0.2">
      <c r="A87" s="23" t="s">
        <v>241</v>
      </c>
      <c r="B87" s="36" t="s">
        <v>209</v>
      </c>
      <c r="C87" s="37" t="s">
        <v>105</v>
      </c>
      <c r="D87" s="37" t="s">
        <v>242</v>
      </c>
      <c r="E87" s="37" t="s">
        <v>243</v>
      </c>
      <c r="F87" s="31" t="s">
        <v>30</v>
      </c>
      <c r="G87" s="31"/>
      <c r="H87" s="38"/>
      <c r="I87" s="57"/>
      <c r="J87" s="57"/>
      <c r="K87" s="57"/>
      <c r="L87" s="29">
        <f t="shared" si="4"/>
        <v>0</v>
      </c>
    </row>
    <row r="88" spans="1:12" ht="268.5" customHeight="1" x14ac:dyDescent="0.2">
      <c r="A88" s="23" t="s">
        <v>244</v>
      </c>
      <c r="B88" s="36" t="s">
        <v>245</v>
      </c>
      <c r="C88" s="37" t="s">
        <v>105</v>
      </c>
      <c r="D88" s="37" t="s">
        <v>246</v>
      </c>
      <c r="E88" s="37" t="s">
        <v>247</v>
      </c>
      <c r="F88" s="31" t="s">
        <v>30</v>
      </c>
      <c r="G88" s="31"/>
      <c r="H88" s="38"/>
      <c r="I88" s="57"/>
      <c r="J88" s="57"/>
      <c r="K88" s="57"/>
      <c r="L88" s="29">
        <f t="shared" si="4"/>
        <v>0</v>
      </c>
    </row>
    <row r="89" spans="1:12" ht="38.25" x14ac:dyDescent="0.2">
      <c r="A89" s="23" t="s">
        <v>248</v>
      </c>
      <c r="B89" s="36" t="s">
        <v>245</v>
      </c>
      <c r="C89" s="37" t="s">
        <v>105</v>
      </c>
      <c r="D89" s="37" t="s">
        <v>249</v>
      </c>
      <c r="E89" s="37" t="s">
        <v>250</v>
      </c>
      <c r="F89" s="31" t="s">
        <v>30</v>
      </c>
      <c r="G89" s="31"/>
      <c r="H89" s="38"/>
      <c r="I89" s="57"/>
      <c r="J89" s="57"/>
      <c r="K89" s="57"/>
      <c r="L89" s="29">
        <f t="shared" si="4"/>
        <v>0</v>
      </c>
    </row>
    <row r="90" spans="1:12" ht="25.5" x14ac:dyDescent="0.2">
      <c r="A90" s="23" t="s">
        <v>251</v>
      </c>
      <c r="B90" s="36" t="s">
        <v>245</v>
      </c>
      <c r="C90" s="37" t="s">
        <v>105</v>
      </c>
      <c r="D90" s="37" t="s">
        <v>252</v>
      </c>
      <c r="E90" s="37" t="s">
        <v>253</v>
      </c>
      <c r="F90" s="31" t="s">
        <v>30</v>
      </c>
      <c r="G90" s="31"/>
      <c r="H90" s="49"/>
      <c r="I90" s="57"/>
      <c r="J90" s="57"/>
      <c r="K90" s="57"/>
      <c r="L90" s="29">
        <f t="shared" si="4"/>
        <v>0</v>
      </c>
    </row>
    <row r="91" spans="1:12" ht="51" x14ac:dyDescent="0.2">
      <c r="A91" s="23" t="s">
        <v>254</v>
      </c>
      <c r="B91" s="36" t="s">
        <v>245</v>
      </c>
      <c r="C91" s="37" t="s">
        <v>105</v>
      </c>
      <c r="D91" s="37" t="s">
        <v>255</v>
      </c>
      <c r="E91" s="37" t="s">
        <v>256</v>
      </c>
      <c r="F91" s="31" t="s">
        <v>30</v>
      </c>
      <c r="G91" s="31"/>
      <c r="H91" s="38"/>
      <c r="I91" s="57"/>
      <c r="J91" s="57"/>
      <c r="K91" s="57"/>
      <c r="L91" s="29">
        <f t="shared" si="4"/>
        <v>0</v>
      </c>
    </row>
    <row r="92" spans="1:12" ht="25.5" x14ac:dyDescent="0.2">
      <c r="A92" s="23" t="s">
        <v>257</v>
      </c>
      <c r="B92" s="36" t="s">
        <v>245</v>
      </c>
      <c r="C92" s="37" t="s">
        <v>105</v>
      </c>
      <c r="D92" s="37" t="s">
        <v>258</v>
      </c>
      <c r="E92" s="37" t="s">
        <v>259</v>
      </c>
      <c r="F92" s="31" t="s">
        <v>30</v>
      </c>
      <c r="G92" s="31"/>
      <c r="H92" s="38"/>
      <c r="I92" s="57"/>
      <c r="J92" s="57"/>
      <c r="K92" s="57"/>
      <c r="L92" s="29">
        <f t="shared" si="4"/>
        <v>0</v>
      </c>
    </row>
    <row r="93" spans="1:12" ht="25.5" x14ac:dyDescent="0.2">
      <c r="A93" s="23" t="s">
        <v>260</v>
      </c>
      <c r="B93" s="36" t="s">
        <v>245</v>
      </c>
      <c r="C93" s="37" t="s">
        <v>105</v>
      </c>
      <c r="D93" s="37" t="s">
        <v>261</v>
      </c>
      <c r="E93" s="37" t="s">
        <v>262</v>
      </c>
      <c r="F93" s="31" t="s">
        <v>30</v>
      </c>
      <c r="G93" s="31"/>
      <c r="H93" s="38"/>
      <c r="I93" s="57"/>
      <c r="J93" s="57"/>
      <c r="K93" s="57"/>
      <c r="L93" s="29">
        <f t="shared" si="4"/>
        <v>0</v>
      </c>
    </row>
    <row r="94" spans="1:12" ht="89.25" x14ac:dyDescent="0.2">
      <c r="A94" s="23" t="s">
        <v>263</v>
      </c>
      <c r="B94" s="36" t="s">
        <v>245</v>
      </c>
      <c r="C94" s="37" t="s">
        <v>105</v>
      </c>
      <c r="D94" s="37" t="s">
        <v>264</v>
      </c>
      <c r="E94" s="37" t="s">
        <v>265</v>
      </c>
      <c r="F94" s="31"/>
      <c r="G94" s="31" t="s">
        <v>30</v>
      </c>
      <c r="H94" s="38"/>
      <c r="I94" s="57"/>
      <c r="J94" s="57"/>
      <c r="K94" s="57"/>
      <c r="L94" s="29">
        <f t="shared" si="4"/>
        <v>0</v>
      </c>
    </row>
    <row r="95" spans="1:12" ht="102" x14ac:dyDescent="0.2">
      <c r="A95" s="23" t="s">
        <v>266</v>
      </c>
      <c r="B95" s="36" t="s">
        <v>245</v>
      </c>
      <c r="C95" s="37" t="s">
        <v>105</v>
      </c>
      <c r="D95" s="37" t="s">
        <v>267</v>
      </c>
      <c r="E95" s="37" t="s">
        <v>268</v>
      </c>
      <c r="F95" s="31" t="s">
        <v>30</v>
      </c>
      <c r="G95" s="31"/>
      <c r="H95" s="38"/>
      <c r="I95" s="57"/>
      <c r="J95" s="57"/>
      <c r="K95" s="57"/>
      <c r="L95" s="29">
        <f t="shared" si="4"/>
        <v>0</v>
      </c>
    </row>
    <row r="96" spans="1:12" ht="63.75" x14ac:dyDescent="0.2">
      <c r="A96" s="23" t="s">
        <v>269</v>
      </c>
      <c r="B96" s="36" t="s">
        <v>245</v>
      </c>
      <c r="C96" s="37" t="s">
        <v>105</v>
      </c>
      <c r="D96" s="37" t="s">
        <v>270</v>
      </c>
      <c r="E96" s="37" t="s">
        <v>271</v>
      </c>
      <c r="F96" s="31"/>
      <c r="G96" s="31" t="s">
        <v>30</v>
      </c>
      <c r="H96" s="38"/>
      <c r="I96" s="57"/>
      <c r="J96" s="57"/>
      <c r="K96" s="57"/>
      <c r="L96" s="29">
        <f t="shared" si="4"/>
        <v>0</v>
      </c>
    </row>
    <row r="97" spans="1:12" ht="63.75" x14ac:dyDescent="0.2">
      <c r="A97" s="23" t="s">
        <v>272</v>
      </c>
      <c r="B97" s="36" t="s">
        <v>245</v>
      </c>
      <c r="C97" s="37" t="s">
        <v>105</v>
      </c>
      <c r="D97" s="37" t="s">
        <v>273</v>
      </c>
      <c r="E97" s="37" t="s">
        <v>229</v>
      </c>
      <c r="F97" s="31"/>
      <c r="G97" s="31" t="s">
        <v>30</v>
      </c>
      <c r="H97" s="38"/>
      <c r="I97" s="57"/>
      <c r="J97" s="57"/>
      <c r="K97" s="57"/>
      <c r="L97" s="29">
        <f t="shared" si="4"/>
        <v>0</v>
      </c>
    </row>
    <row r="98" spans="1:12" ht="63.75" x14ac:dyDescent="0.2">
      <c r="A98" s="23" t="s">
        <v>274</v>
      </c>
      <c r="B98" s="36" t="s">
        <v>245</v>
      </c>
      <c r="C98" s="37" t="s">
        <v>105</v>
      </c>
      <c r="D98" s="37" t="s">
        <v>275</v>
      </c>
      <c r="E98" s="37" t="s">
        <v>229</v>
      </c>
      <c r="F98" s="31"/>
      <c r="G98" s="31" t="s">
        <v>30</v>
      </c>
      <c r="H98" s="38"/>
      <c r="I98" s="57"/>
      <c r="J98" s="57"/>
      <c r="K98" s="57"/>
      <c r="L98" s="29">
        <f t="shared" si="4"/>
        <v>0</v>
      </c>
    </row>
    <row r="99" spans="1:12" ht="76.5" x14ac:dyDescent="0.2">
      <c r="A99" s="23" t="s">
        <v>276</v>
      </c>
      <c r="B99" s="36" t="s">
        <v>245</v>
      </c>
      <c r="C99" s="37" t="s">
        <v>105</v>
      </c>
      <c r="D99" s="37" t="s">
        <v>277</v>
      </c>
      <c r="E99" s="37" t="s">
        <v>278</v>
      </c>
      <c r="F99" s="31"/>
      <c r="G99" s="31" t="s">
        <v>30</v>
      </c>
      <c r="H99" s="38"/>
      <c r="I99" s="57"/>
      <c r="J99" s="57"/>
      <c r="K99" s="57"/>
      <c r="L99" s="29">
        <f t="shared" si="4"/>
        <v>0</v>
      </c>
    </row>
    <row r="100" spans="1:12" ht="76.5" x14ac:dyDescent="0.2">
      <c r="A100" s="23" t="s">
        <v>279</v>
      </c>
      <c r="B100" s="36" t="s">
        <v>245</v>
      </c>
      <c r="C100" s="37" t="s">
        <v>105</v>
      </c>
      <c r="D100" s="37" t="s">
        <v>280</v>
      </c>
      <c r="E100" s="37" t="s">
        <v>229</v>
      </c>
      <c r="F100" s="31" t="s">
        <v>30</v>
      </c>
      <c r="G100" s="31"/>
      <c r="H100" s="38"/>
      <c r="I100" s="57"/>
      <c r="J100" s="57"/>
      <c r="K100" s="57"/>
      <c r="L100" s="29">
        <f t="shared" si="4"/>
        <v>0</v>
      </c>
    </row>
    <row r="101" spans="1:12" ht="51" x14ac:dyDescent="0.2">
      <c r="A101" s="23" t="s">
        <v>281</v>
      </c>
      <c r="B101" s="36" t="s">
        <v>245</v>
      </c>
      <c r="C101" s="37" t="s">
        <v>105</v>
      </c>
      <c r="D101" s="37" t="s">
        <v>282</v>
      </c>
      <c r="E101" s="37" t="s">
        <v>283</v>
      </c>
      <c r="F101" s="31" t="s">
        <v>30</v>
      </c>
      <c r="G101" s="31"/>
      <c r="H101" s="49"/>
      <c r="I101" s="57"/>
      <c r="J101" s="57"/>
      <c r="K101" s="57"/>
      <c r="L101" s="29">
        <f t="shared" si="4"/>
        <v>0</v>
      </c>
    </row>
    <row r="102" spans="1:12" ht="51" x14ac:dyDescent="0.2">
      <c r="A102" s="23" t="s">
        <v>284</v>
      </c>
      <c r="B102" s="36" t="s">
        <v>245</v>
      </c>
      <c r="C102" s="37" t="s">
        <v>105</v>
      </c>
      <c r="D102" s="37" t="s">
        <v>285</v>
      </c>
      <c r="E102" s="37" t="s">
        <v>286</v>
      </c>
      <c r="F102" s="31"/>
      <c r="G102" s="31" t="s">
        <v>30</v>
      </c>
      <c r="H102" s="38"/>
      <c r="I102" s="57"/>
      <c r="J102" s="57"/>
      <c r="K102" s="57"/>
      <c r="L102" s="29">
        <f t="shared" si="4"/>
        <v>0</v>
      </c>
    </row>
    <row r="103" spans="1:12" ht="76.5" x14ac:dyDescent="0.2">
      <c r="A103" s="23" t="s">
        <v>287</v>
      </c>
      <c r="B103" s="36" t="s">
        <v>245</v>
      </c>
      <c r="C103" s="37" t="s">
        <v>105</v>
      </c>
      <c r="D103" s="37" t="s">
        <v>288</v>
      </c>
      <c r="E103" s="37" t="s">
        <v>289</v>
      </c>
      <c r="F103" s="31" t="s">
        <v>30</v>
      </c>
      <c r="G103" s="31"/>
      <c r="H103" s="38"/>
      <c r="I103" s="57"/>
      <c r="J103" s="57"/>
      <c r="K103" s="57"/>
      <c r="L103" s="29">
        <f t="shared" si="4"/>
        <v>0</v>
      </c>
    </row>
    <row r="104" spans="1:12" ht="51" x14ac:dyDescent="0.2">
      <c r="A104" s="23" t="s">
        <v>290</v>
      </c>
      <c r="B104" s="36" t="s">
        <v>245</v>
      </c>
      <c r="C104" s="37" t="s">
        <v>105</v>
      </c>
      <c r="D104" s="37" t="s">
        <v>291</v>
      </c>
      <c r="E104" s="37" t="s">
        <v>292</v>
      </c>
      <c r="F104" s="31" t="s">
        <v>30</v>
      </c>
      <c r="G104" s="31"/>
      <c r="H104" s="38"/>
      <c r="I104" s="57"/>
      <c r="J104" s="57"/>
      <c r="K104" s="57"/>
      <c r="L104" s="29">
        <f t="shared" si="4"/>
        <v>0</v>
      </c>
    </row>
    <row r="105" spans="1:12" ht="280.5" x14ac:dyDescent="0.2">
      <c r="A105" s="23" t="s">
        <v>293</v>
      </c>
      <c r="B105" s="36" t="s">
        <v>245</v>
      </c>
      <c r="C105" s="37" t="s">
        <v>105</v>
      </c>
      <c r="D105" s="37" t="s">
        <v>294</v>
      </c>
      <c r="E105" s="37" t="s">
        <v>247</v>
      </c>
      <c r="F105" s="31" t="s">
        <v>30</v>
      </c>
      <c r="G105" s="31"/>
      <c r="H105" s="38"/>
      <c r="I105" s="57"/>
      <c r="J105" s="57"/>
      <c r="K105" s="57"/>
      <c r="L105" s="29">
        <f t="shared" si="4"/>
        <v>0</v>
      </c>
    </row>
    <row r="106" spans="1:12" ht="25.5" x14ac:dyDescent="0.2">
      <c r="A106" s="23" t="s">
        <v>295</v>
      </c>
      <c r="B106" s="36" t="s">
        <v>296</v>
      </c>
      <c r="C106" s="37" t="s">
        <v>105</v>
      </c>
      <c r="D106" s="37" t="s">
        <v>297</v>
      </c>
      <c r="E106" s="37" t="s">
        <v>298</v>
      </c>
      <c r="F106" s="31" t="s">
        <v>30</v>
      </c>
      <c r="G106" s="31"/>
      <c r="H106" s="38"/>
      <c r="I106" s="57"/>
      <c r="J106" s="57"/>
      <c r="K106" s="57"/>
      <c r="L106" s="29">
        <f t="shared" si="4"/>
        <v>0</v>
      </c>
    </row>
    <row r="107" spans="1:12" ht="51" x14ac:dyDescent="0.2">
      <c r="A107" s="23" t="s">
        <v>299</v>
      </c>
      <c r="B107" s="36" t="s">
        <v>296</v>
      </c>
      <c r="C107" s="37" t="s">
        <v>105</v>
      </c>
      <c r="D107" s="37" t="s">
        <v>300</v>
      </c>
      <c r="E107" s="37" t="s">
        <v>298</v>
      </c>
      <c r="F107" s="31" t="s">
        <v>30</v>
      </c>
      <c r="G107" s="31"/>
      <c r="H107" s="38"/>
      <c r="I107" s="57"/>
      <c r="J107" s="57"/>
      <c r="K107" s="57"/>
      <c r="L107" s="29">
        <f t="shared" si="4"/>
        <v>0</v>
      </c>
    </row>
    <row r="108" spans="1:12" ht="63.75" x14ac:dyDescent="0.2">
      <c r="A108" s="23" t="s">
        <v>301</v>
      </c>
      <c r="B108" s="36" t="s">
        <v>296</v>
      </c>
      <c r="C108" s="37" t="s">
        <v>105</v>
      </c>
      <c r="D108" s="37" t="s">
        <v>302</v>
      </c>
      <c r="E108" s="37" t="s">
        <v>303</v>
      </c>
      <c r="F108" s="31" t="s">
        <v>30</v>
      </c>
      <c r="G108" s="31"/>
      <c r="H108" s="38"/>
      <c r="I108" s="57"/>
      <c r="J108" s="57"/>
      <c r="K108" s="57"/>
      <c r="L108" s="29">
        <f t="shared" si="4"/>
        <v>0</v>
      </c>
    </row>
    <row r="109" spans="1:12" ht="25.5" x14ac:dyDescent="0.2">
      <c r="A109" s="23" t="s">
        <v>304</v>
      </c>
      <c r="B109" s="36" t="s">
        <v>296</v>
      </c>
      <c r="C109" s="37" t="s">
        <v>305</v>
      </c>
      <c r="D109" s="37" t="s">
        <v>306</v>
      </c>
      <c r="E109" s="37" t="s">
        <v>307</v>
      </c>
      <c r="F109" s="31" t="s">
        <v>30</v>
      </c>
      <c r="G109" s="31"/>
      <c r="H109" s="38"/>
      <c r="I109" s="57"/>
      <c r="J109" s="57"/>
      <c r="K109" s="57"/>
      <c r="L109" s="29">
        <f t="shared" si="4"/>
        <v>0</v>
      </c>
    </row>
    <row r="110" spans="1:12" ht="25.5" x14ac:dyDescent="0.2">
      <c r="A110" s="23" t="s">
        <v>308</v>
      </c>
      <c r="B110" s="36" t="s">
        <v>309</v>
      </c>
      <c r="C110" s="37" t="s">
        <v>105</v>
      </c>
      <c r="D110" s="37" t="s">
        <v>310</v>
      </c>
      <c r="E110" s="37" t="s">
        <v>311</v>
      </c>
      <c r="F110" s="31" t="s">
        <v>30</v>
      </c>
      <c r="G110" s="31"/>
      <c r="H110" s="38"/>
      <c r="I110" s="57"/>
      <c r="J110" s="57"/>
      <c r="K110" s="57"/>
      <c r="L110" s="29">
        <f t="shared" si="4"/>
        <v>0</v>
      </c>
    </row>
    <row r="111" spans="1:12" ht="38.25" x14ac:dyDescent="0.2">
      <c r="A111" s="23" t="s">
        <v>312</v>
      </c>
      <c r="B111" s="36" t="s">
        <v>309</v>
      </c>
      <c r="C111" s="37" t="s">
        <v>105</v>
      </c>
      <c r="D111" s="37" t="s">
        <v>313</v>
      </c>
      <c r="E111" s="37" t="s">
        <v>314</v>
      </c>
      <c r="F111" s="31" t="s">
        <v>30</v>
      </c>
      <c r="G111" s="31"/>
      <c r="H111" s="38"/>
      <c r="I111" s="57"/>
      <c r="J111" s="57"/>
      <c r="K111" s="57"/>
      <c r="L111" s="29">
        <f t="shared" si="4"/>
        <v>0</v>
      </c>
    </row>
    <row r="112" spans="1:12" ht="51" x14ac:dyDescent="0.2">
      <c r="A112" s="23" t="s">
        <v>315</v>
      </c>
      <c r="B112" s="36" t="s">
        <v>309</v>
      </c>
      <c r="C112" s="37" t="s">
        <v>105</v>
      </c>
      <c r="D112" s="37" t="s">
        <v>316</v>
      </c>
      <c r="E112" s="37" t="s">
        <v>317</v>
      </c>
      <c r="F112" s="31" t="s">
        <v>30</v>
      </c>
      <c r="G112" s="31"/>
      <c r="H112" s="38"/>
      <c r="I112" s="57"/>
      <c r="J112" s="57"/>
      <c r="K112" s="57"/>
      <c r="L112" s="29">
        <f t="shared" si="4"/>
        <v>0</v>
      </c>
    </row>
    <row r="113" spans="1:12" ht="63.75" x14ac:dyDescent="0.2">
      <c r="A113" s="23" t="s">
        <v>318</v>
      </c>
      <c r="B113" s="36" t="s">
        <v>309</v>
      </c>
      <c r="C113" s="37" t="s">
        <v>105</v>
      </c>
      <c r="D113" s="37" t="s">
        <v>319</v>
      </c>
      <c r="E113" s="37" t="s">
        <v>320</v>
      </c>
      <c r="F113" s="31" t="s">
        <v>30</v>
      </c>
      <c r="G113" s="31"/>
      <c r="H113" s="38"/>
      <c r="I113" s="57"/>
      <c r="J113" s="57"/>
      <c r="K113" s="57"/>
      <c r="L113" s="29">
        <f t="shared" si="4"/>
        <v>0</v>
      </c>
    </row>
    <row r="114" spans="1:12" ht="38.25" x14ac:dyDescent="0.2">
      <c r="A114" s="23" t="s">
        <v>321</v>
      </c>
      <c r="B114" s="36" t="s">
        <v>309</v>
      </c>
      <c r="C114" s="37" t="s">
        <v>105</v>
      </c>
      <c r="D114" s="37" t="s">
        <v>322</v>
      </c>
      <c r="E114" s="37" t="s">
        <v>323</v>
      </c>
      <c r="F114" s="31" t="s">
        <v>30</v>
      </c>
      <c r="G114" s="31"/>
      <c r="H114" s="38"/>
      <c r="I114" s="57"/>
      <c r="J114" s="57"/>
      <c r="K114" s="57"/>
      <c r="L114" s="29">
        <f t="shared" si="4"/>
        <v>0</v>
      </c>
    </row>
    <row r="115" spans="1:12" ht="25.5" x14ac:dyDescent="0.2">
      <c r="A115" s="23" t="s">
        <v>324</v>
      </c>
      <c r="B115" s="36" t="s">
        <v>309</v>
      </c>
      <c r="C115" s="37" t="s">
        <v>27</v>
      </c>
      <c r="D115" s="37" t="s">
        <v>325</v>
      </c>
      <c r="E115" s="37" t="s">
        <v>326</v>
      </c>
      <c r="F115" s="31" t="s">
        <v>30</v>
      </c>
      <c r="G115" s="31"/>
      <c r="H115" s="49"/>
      <c r="I115" s="57"/>
      <c r="J115" s="57"/>
      <c r="K115" s="57"/>
      <c r="L115" s="29">
        <f t="shared" si="4"/>
        <v>0</v>
      </c>
    </row>
    <row r="116" spans="1:12" ht="63.75" x14ac:dyDescent="0.2">
      <c r="A116" s="23" t="s">
        <v>327</v>
      </c>
      <c r="B116" s="36" t="s">
        <v>309</v>
      </c>
      <c r="C116" s="37" t="s">
        <v>105</v>
      </c>
      <c r="D116" s="37" t="s">
        <v>328</v>
      </c>
      <c r="E116" s="37" t="s">
        <v>329</v>
      </c>
      <c r="F116" s="31"/>
      <c r="G116" s="31" t="s">
        <v>30</v>
      </c>
      <c r="H116" s="38"/>
      <c r="I116" s="57"/>
      <c r="J116" s="57"/>
      <c r="K116" s="57"/>
      <c r="L116" s="29">
        <f t="shared" si="4"/>
        <v>0</v>
      </c>
    </row>
    <row r="117" spans="1:12" ht="63.75" x14ac:dyDescent="0.2">
      <c r="A117" s="23" t="s">
        <v>330</v>
      </c>
      <c r="B117" s="36" t="s">
        <v>309</v>
      </c>
      <c r="C117" s="37" t="s">
        <v>105</v>
      </c>
      <c r="D117" s="37" t="s">
        <v>331</v>
      </c>
      <c r="E117" s="37" t="s">
        <v>332</v>
      </c>
      <c r="F117" s="31" t="s">
        <v>30</v>
      </c>
      <c r="G117" s="31"/>
      <c r="H117" s="38"/>
      <c r="I117" s="57"/>
      <c r="J117" s="57"/>
      <c r="K117" s="57"/>
      <c r="L117" s="29">
        <f t="shared" si="4"/>
        <v>0</v>
      </c>
    </row>
    <row r="118" spans="1:12" ht="38.25" x14ac:dyDescent="0.2">
      <c r="A118" s="23" t="s">
        <v>333</v>
      </c>
      <c r="B118" s="36" t="s">
        <v>309</v>
      </c>
      <c r="C118" s="37" t="s">
        <v>105</v>
      </c>
      <c r="D118" s="37" t="s">
        <v>334</v>
      </c>
      <c r="E118" s="37" t="s">
        <v>332</v>
      </c>
      <c r="F118" s="31" t="s">
        <v>30</v>
      </c>
      <c r="G118" s="31"/>
      <c r="H118" s="38"/>
      <c r="I118" s="57"/>
      <c r="J118" s="57"/>
      <c r="K118" s="57"/>
      <c r="L118" s="29">
        <f t="shared" si="4"/>
        <v>0</v>
      </c>
    </row>
    <row r="119" spans="1:12" ht="51" x14ac:dyDescent="0.2">
      <c r="A119" s="23" t="s">
        <v>335</v>
      </c>
      <c r="B119" s="36" t="s">
        <v>309</v>
      </c>
      <c r="C119" s="37" t="s">
        <v>105</v>
      </c>
      <c r="D119" s="37" t="s">
        <v>336</v>
      </c>
      <c r="E119" s="37" t="s">
        <v>337</v>
      </c>
      <c r="F119" s="31" t="s">
        <v>30</v>
      </c>
      <c r="G119" s="31"/>
      <c r="H119" s="38"/>
      <c r="I119" s="57"/>
      <c r="J119" s="57"/>
      <c r="K119" s="57"/>
      <c r="L119" s="29">
        <f t="shared" si="4"/>
        <v>0</v>
      </c>
    </row>
    <row r="120" spans="1:12" ht="63.75" x14ac:dyDescent="0.2">
      <c r="A120" s="23" t="s">
        <v>338</v>
      </c>
      <c r="B120" s="36" t="s">
        <v>309</v>
      </c>
      <c r="C120" s="37" t="s">
        <v>105</v>
      </c>
      <c r="D120" s="37" t="s">
        <v>339</v>
      </c>
      <c r="E120" s="37" t="s">
        <v>340</v>
      </c>
      <c r="F120" s="31" t="s">
        <v>30</v>
      </c>
      <c r="G120" s="31"/>
      <c r="H120" s="38"/>
      <c r="I120" s="57"/>
      <c r="J120" s="57"/>
      <c r="K120" s="57"/>
      <c r="L120" s="29">
        <f t="shared" si="4"/>
        <v>0</v>
      </c>
    </row>
    <row r="121" spans="1:12" ht="51" x14ac:dyDescent="0.2">
      <c r="A121" s="23" t="s">
        <v>341</v>
      </c>
      <c r="B121" s="36" t="s">
        <v>309</v>
      </c>
      <c r="C121" s="37" t="s">
        <v>105</v>
      </c>
      <c r="D121" s="37" t="s">
        <v>342</v>
      </c>
      <c r="E121" s="37" t="s">
        <v>343</v>
      </c>
      <c r="F121" s="31" t="s">
        <v>30</v>
      </c>
      <c r="G121" s="31"/>
      <c r="H121" s="38"/>
      <c r="I121" s="57"/>
      <c r="J121" s="57"/>
      <c r="K121" s="57"/>
      <c r="L121" s="29">
        <f t="shared" si="4"/>
        <v>0</v>
      </c>
    </row>
    <row r="122" spans="1:12" ht="25.5" x14ac:dyDescent="0.2">
      <c r="A122" s="23" t="s">
        <v>344</v>
      </c>
      <c r="B122" s="36" t="s">
        <v>309</v>
      </c>
      <c r="C122" s="37" t="s">
        <v>105</v>
      </c>
      <c r="D122" s="37" t="s">
        <v>345</v>
      </c>
      <c r="E122" s="37" t="s">
        <v>346</v>
      </c>
      <c r="F122" s="31" t="s">
        <v>30</v>
      </c>
      <c r="G122" s="31"/>
      <c r="H122" s="38"/>
      <c r="I122" s="57"/>
      <c r="J122" s="57"/>
      <c r="K122" s="57"/>
      <c r="L122" s="29">
        <f t="shared" si="4"/>
        <v>0</v>
      </c>
    </row>
    <row r="123" spans="1:12" ht="25.5" x14ac:dyDescent="0.2">
      <c r="A123" s="23" t="s">
        <v>347</v>
      </c>
      <c r="B123" s="36" t="s">
        <v>309</v>
      </c>
      <c r="C123" s="37" t="s">
        <v>105</v>
      </c>
      <c r="D123" s="37" t="s">
        <v>348</v>
      </c>
      <c r="E123" s="37" t="s">
        <v>349</v>
      </c>
      <c r="F123" s="31" t="s">
        <v>30</v>
      </c>
      <c r="G123" s="31"/>
      <c r="H123" s="38"/>
      <c r="I123" s="57"/>
      <c r="J123" s="57"/>
      <c r="K123" s="57"/>
      <c r="L123" s="29">
        <f t="shared" si="4"/>
        <v>0</v>
      </c>
    </row>
    <row r="124" spans="1:12" ht="63.75" x14ac:dyDescent="0.2">
      <c r="A124" s="23" t="s">
        <v>350</v>
      </c>
      <c r="B124" s="36" t="s">
        <v>309</v>
      </c>
      <c r="C124" s="37" t="s">
        <v>105</v>
      </c>
      <c r="D124" s="37" t="s">
        <v>351</v>
      </c>
      <c r="E124" s="37" t="s">
        <v>352</v>
      </c>
      <c r="F124" s="31" t="s">
        <v>30</v>
      </c>
      <c r="G124" s="31"/>
      <c r="H124" s="49"/>
      <c r="I124" s="57"/>
      <c r="J124" s="57"/>
      <c r="K124" s="57"/>
      <c r="L124" s="29">
        <f t="shared" si="4"/>
        <v>0</v>
      </c>
    </row>
    <row r="125" spans="1:12" ht="63.75" x14ac:dyDescent="0.2">
      <c r="A125" s="23" t="s">
        <v>353</v>
      </c>
      <c r="B125" s="36" t="s">
        <v>309</v>
      </c>
      <c r="C125" s="37" t="s">
        <v>105</v>
      </c>
      <c r="D125" s="37" t="s">
        <v>354</v>
      </c>
      <c r="E125" s="37" t="s">
        <v>355</v>
      </c>
      <c r="F125" s="31" t="s">
        <v>30</v>
      </c>
      <c r="G125" s="31"/>
      <c r="H125" s="38"/>
      <c r="I125" s="57"/>
      <c r="J125" s="57"/>
      <c r="K125" s="57"/>
      <c r="L125" s="29">
        <f t="shared" si="4"/>
        <v>0</v>
      </c>
    </row>
    <row r="126" spans="1:12" ht="76.5" x14ac:dyDescent="0.2">
      <c r="A126" s="23" t="s">
        <v>356</v>
      </c>
      <c r="B126" s="36" t="s">
        <v>309</v>
      </c>
      <c r="C126" s="37" t="s">
        <v>105</v>
      </c>
      <c r="D126" s="37" t="s">
        <v>357</v>
      </c>
      <c r="E126" s="37" t="s">
        <v>358</v>
      </c>
      <c r="F126" s="31" t="s">
        <v>30</v>
      </c>
      <c r="G126" s="31"/>
      <c r="H126" s="38"/>
      <c r="I126" s="57"/>
      <c r="J126" s="57"/>
      <c r="K126" s="57"/>
      <c r="L126" s="29">
        <f t="shared" si="4"/>
        <v>0</v>
      </c>
    </row>
    <row r="127" spans="1:12" ht="51" x14ac:dyDescent="0.2">
      <c r="A127" s="23" t="s">
        <v>359</v>
      </c>
      <c r="B127" s="36" t="s">
        <v>309</v>
      </c>
      <c r="C127" s="37" t="s">
        <v>105</v>
      </c>
      <c r="D127" s="37" t="s">
        <v>360</v>
      </c>
      <c r="E127" s="37" t="s">
        <v>361</v>
      </c>
      <c r="F127" s="31" t="s">
        <v>30</v>
      </c>
      <c r="G127" s="31"/>
      <c r="H127" s="38"/>
      <c r="I127" s="57"/>
      <c r="J127" s="57"/>
      <c r="K127" s="57"/>
      <c r="L127" s="29">
        <f t="shared" si="4"/>
        <v>0</v>
      </c>
    </row>
    <row r="128" spans="1:12" ht="38.25" x14ac:dyDescent="0.2">
      <c r="A128" s="23" t="s">
        <v>362</v>
      </c>
      <c r="B128" s="36" t="s">
        <v>309</v>
      </c>
      <c r="C128" s="37" t="s">
        <v>105</v>
      </c>
      <c r="D128" s="37" t="s">
        <v>363</v>
      </c>
      <c r="E128" s="37" t="s">
        <v>364</v>
      </c>
      <c r="F128" s="31" t="s">
        <v>30</v>
      </c>
      <c r="G128" s="31"/>
      <c r="H128" s="38"/>
      <c r="I128" s="57"/>
      <c r="J128" s="57"/>
      <c r="K128" s="57"/>
      <c r="L128" s="29">
        <f t="shared" si="4"/>
        <v>0</v>
      </c>
    </row>
    <row r="129" spans="1:12" ht="51" x14ac:dyDescent="0.2">
      <c r="A129" s="23" t="s">
        <v>365</v>
      </c>
      <c r="B129" s="36" t="s">
        <v>309</v>
      </c>
      <c r="C129" s="37" t="s">
        <v>366</v>
      </c>
      <c r="D129" s="37" t="s">
        <v>367</v>
      </c>
      <c r="E129" s="37" t="s">
        <v>368</v>
      </c>
      <c r="F129" s="31" t="s">
        <v>30</v>
      </c>
      <c r="G129" s="31"/>
      <c r="H129" s="38"/>
      <c r="I129" s="57"/>
      <c r="J129" s="57"/>
      <c r="K129" s="57"/>
      <c r="L129" s="29">
        <f t="shared" si="4"/>
        <v>0</v>
      </c>
    </row>
    <row r="130" spans="1:12" ht="63.75" x14ac:dyDescent="0.2">
      <c r="A130" s="23" t="s">
        <v>369</v>
      </c>
      <c r="B130" s="36" t="s">
        <v>309</v>
      </c>
      <c r="C130" s="37" t="s">
        <v>130</v>
      </c>
      <c r="D130" s="37" t="s">
        <v>370</v>
      </c>
      <c r="E130" s="37" t="s">
        <v>371</v>
      </c>
      <c r="F130" s="31" t="s">
        <v>30</v>
      </c>
      <c r="G130" s="31"/>
      <c r="H130" s="38"/>
      <c r="I130" s="57"/>
      <c r="J130" s="57"/>
      <c r="K130" s="57"/>
      <c r="L130" s="29">
        <f t="shared" si="4"/>
        <v>0</v>
      </c>
    </row>
    <row r="131" spans="1:12" ht="38.25" x14ac:dyDescent="0.2">
      <c r="A131" s="23" t="s">
        <v>372</v>
      </c>
      <c r="B131" s="36" t="s">
        <v>309</v>
      </c>
      <c r="C131" s="37" t="s">
        <v>105</v>
      </c>
      <c r="D131" s="37" t="s">
        <v>373</v>
      </c>
      <c r="E131" s="37" t="s">
        <v>374</v>
      </c>
      <c r="F131" s="31" t="s">
        <v>30</v>
      </c>
      <c r="G131" s="31"/>
      <c r="H131" s="38"/>
      <c r="I131" s="57"/>
      <c r="J131" s="57"/>
      <c r="K131" s="57"/>
      <c r="L131" s="29">
        <f t="shared" si="4"/>
        <v>0</v>
      </c>
    </row>
    <row r="132" spans="1:12" ht="38.25" x14ac:dyDescent="0.2">
      <c r="A132" s="23" t="s">
        <v>375</v>
      </c>
      <c r="B132" s="36" t="s">
        <v>309</v>
      </c>
      <c r="C132" s="37" t="s">
        <v>105</v>
      </c>
      <c r="D132" s="37" t="s">
        <v>376</v>
      </c>
      <c r="E132" s="37" t="s">
        <v>377</v>
      </c>
      <c r="F132" s="31" t="s">
        <v>30</v>
      </c>
      <c r="G132" s="31"/>
      <c r="H132" s="38"/>
      <c r="I132" s="57"/>
      <c r="J132" s="57"/>
      <c r="K132" s="57"/>
      <c r="L132" s="29">
        <f t="shared" si="4"/>
        <v>0</v>
      </c>
    </row>
    <row r="133" spans="1:12" ht="38.25" x14ac:dyDescent="0.2">
      <c r="A133" s="23" t="s">
        <v>378</v>
      </c>
      <c r="B133" s="36" t="s">
        <v>309</v>
      </c>
      <c r="C133" s="37" t="s">
        <v>105</v>
      </c>
      <c r="D133" s="37" t="s">
        <v>379</v>
      </c>
      <c r="E133" s="37" t="s">
        <v>380</v>
      </c>
      <c r="F133" s="31" t="s">
        <v>30</v>
      </c>
      <c r="G133" s="31"/>
      <c r="H133" s="49"/>
      <c r="I133" s="57"/>
      <c r="J133" s="57"/>
      <c r="K133" s="57"/>
      <c r="L133" s="29">
        <f t="shared" si="4"/>
        <v>0</v>
      </c>
    </row>
    <row r="134" spans="1:12" ht="51" x14ac:dyDescent="0.2">
      <c r="A134" s="23" t="s">
        <v>381</v>
      </c>
      <c r="B134" s="36" t="s">
        <v>309</v>
      </c>
      <c r="C134" s="37" t="s">
        <v>105</v>
      </c>
      <c r="D134" s="37" t="s">
        <v>382</v>
      </c>
      <c r="E134" s="37" t="s">
        <v>383</v>
      </c>
      <c r="F134" s="31" t="s">
        <v>30</v>
      </c>
      <c r="G134" s="31"/>
      <c r="H134" s="38"/>
      <c r="I134" s="57"/>
      <c r="J134" s="57"/>
      <c r="K134" s="57"/>
      <c r="L134" s="29">
        <f t="shared" si="4"/>
        <v>0</v>
      </c>
    </row>
    <row r="135" spans="1:12" ht="25.5" x14ac:dyDescent="0.2">
      <c r="A135" s="23" t="s">
        <v>384</v>
      </c>
      <c r="B135" s="36" t="s">
        <v>385</v>
      </c>
      <c r="C135" s="37" t="s">
        <v>105</v>
      </c>
      <c r="D135" s="37" t="s">
        <v>386</v>
      </c>
      <c r="E135" s="37" t="s">
        <v>387</v>
      </c>
      <c r="F135" s="31" t="s">
        <v>30</v>
      </c>
      <c r="G135" s="31"/>
      <c r="H135" s="38"/>
      <c r="I135" s="57"/>
      <c r="J135" s="57"/>
      <c r="K135" s="57"/>
      <c r="L135" s="29">
        <f t="shared" si="4"/>
        <v>0</v>
      </c>
    </row>
    <row r="136" spans="1:12" ht="25.5" x14ac:dyDescent="0.2">
      <c r="A136" s="23" t="s">
        <v>388</v>
      </c>
      <c r="B136" s="36" t="s">
        <v>385</v>
      </c>
      <c r="C136" s="37" t="s">
        <v>105</v>
      </c>
      <c r="D136" s="37" t="s">
        <v>389</v>
      </c>
      <c r="E136" s="37" t="s">
        <v>390</v>
      </c>
      <c r="F136" s="31" t="s">
        <v>30</v>
      </c>
      <c r="G136" s="31"/>
      <c r="H136" s="38"/>
      <c r="I136" s="57"/>
      <c r="J136" s="57"/>
      <c r="K136" s="57"/>
      <c r="L136" s="29">
        <f t="shared" si="4"/>
        <v>0</v>
      </c>
    </row>
    <row r="137" spans="1:12" ht="51" x14ac:dyDescent="0.2">
      <c r="A137" s="23" t="s">
        <v>391</v>
      </c>
      <c r="B137" s="36" t="s">
        <v>385</v>
      </c>
      <c r="C137" s="37" t="s">
        <v>105</v>
      </c>
      <c r="D137" s="37" t="s">
        <v>392</v>
      </c>
      <c r="E137" s="37" t="s">
        <v>393</v>
      </c>
      <c r="F137" s="31" t="s">
        <v>30</v>
      </c>
      <c r="G137" s="31"/>
      <c r="H137" s="38"/>
      <c r="I137" s="57"/>
      <c r="J137" s="57"/>
      <c r="K137" s="57"/>
      <c r="L137" s="29">
        <f t="shared" si="4"/>
        <v>0</v>
      </c>
    </row>
    <row r="138" spans="1:12" ht="38.25" x14ac:dyDescent="0.2">
      <c r="A138" s="23" t="s">
        <v>394</v>
      </c>
      <c r="B138" s="36" t="s">
        <v>395</v>
      </c>
      <c r="C138" s="37" t="s">
        <v>105</v>
      </c>
      <c r="D138" s="37" t="s">
        <v>396</v>
      </c>
      <c r="E138" s="37" t="s">
        <v>397</v>
      </c>
      <c r="F138" s="31" t="s">
        <v>30</v>
      </c>
      <c r="G138" s="31"/>
      <c r="H138" s="38"/>
      <c r="I138" s="57"/>
      <c r="J138" s="57"/>
      <c r="K138" s="57"/>
      <c r="L138" s="29">
        <f t="shared" si="4"/>
        <v>0</v>
      </c>
    </row>
    <row r="139" spans="1:12" ht="38.25" x14ac:dyDescent="0.2">
      <c r="A139" s="23" t="s">
        <v>398</v>
      </c>
      <c r="B139" s="36" t="s">
        <v>395</v>
      </c>
      <c r="C139" s="37" t="s">
        <v>105</v>
      </c>
      <c r="D139" s="37" t="s">
        <v>399</v>
      </c>
      <c r="E139" s="37" t="s">
        <v>400</v>
      </c>
      <c r="F139" s="31" t="s">
        <v>30</v>
      </c>
      <c r="G139" s="31"/>
      <c r="H139" s="38"/>
      <c r="I139" s="57"/>
      <c r="J139" s="57"/>
      <c r="K139" s="57"/>
      <c r="L139" s="29">
        <f t="shared" ref="L139:L169" si="5">COUNTIF(I139:K139,"x")</f>
        <v>0</v>
      </c>
    </row>
    <row r="140" spans="1:12" ht="38.25" x14ac:dyDescent="0.2">
      <c r="A140" s="23" t="s">
        <v>401</v>
      </c>
      <c r="B140" s="36" t="s">
        <v>395</v>
      </c>
      <c r="C140" s="37" t="s">
        <v>105</v>
      </c>
      <c r="D140" s="37" t="s">
        <v>402</v>
      </c>
      <c r="E140" s="37" t="s">
        <v>403</v>
      </c>
      <c r="F140" s="31" t="s">
        <v>30</v>
      </c>
      <c r="G140" s="31"/>
      <c r="H140" s="38"/>
      <c r="I140" s="57"/>
      <c r="J140" s="57"/>
      <c r="K140" s="57"/>
      <c r="L140" s="29">
        <f t="shared" si="5"/>
        <v>0</v>
      </c>
    </row>
    <row r="141" spans="1:12" ht="38.25" x14ac:dyDescent="0.2">
      <c r="A141" s="23" t="s">
        <v>404</v>
      </c>
      <c r="B141" s="36" t="s">
        <v>395</v>
      </c>
      <c r="C141" s="37" t="s">
        <v>105</v>
      </c>
      <c r="D141" s="37" t="s">
        <v>405</v>
      </c>
      <c r="E141" s="37" t="s">
        <v>406</v>
      </c>
      <c r="F141" s="31" t="s">
        <v>30</v>
      </c>
      <c r="G141" s="31"/>
      <c r="H141" s="38"/>
      <c r="I141" s="57"/>
      <c r="J141" s="57"/>
      <c r="K141" s="57"/>
      <c r="L141" s="29">
        <f t="shared" si="5"/>
        <v>0</v>
      </c>
    </row>
    <row r="142" spans="1:12" ht="63.75" x14ac:dyDescent="0.2">
      <c r="A142" s="23" t="s">
        <v>407</v>
      </c>
      <c r="B142" s="36" t="s">
        <v>395</v>
      </c>
      <c r="C142" s="37" t="s">
        <v>105</v>
      </c>
      <c r="D142" s="37" t="s">
        <v>408</v>
      </c>
      <c r="E142" s="37" t="s">
        <v>409</v>
      </c>
      <c r="F142" s="31" t="s">
        <v>30</v>
      </c>
      <c r="G142" s="31"/>
      <c r="H142" s="38"/>
      <c r="I142" s="57"/>
      <c r="J142" s="57"/>
      <c r="K142" s="57"/>
      <c r="L142" s="29">
        <f t="shared" si="5"/>
        <v>0</v>
      </c>
    </row>
    <row r="143" spans="1:12" ht="38.25" x14ac:dyDescent="0.2">
      <c r="A143" s="23" t="s">
        <v>410</v>
      </c>
      <c r="B143" s="36" t="s">
        <v>395</v>
      </c>
      <c r="C143" s="37" t="s">
        <v>105</v>
      </c>
      <c r="D143" s="37" t="s">
        <v>411</v>
      </c>
      <c r="E143" s="37" t="s">
        <v>412</v>
      </c>
      <c r="F143" s="31" t="s">
        <v>30</v>
      </c>
      <c r="G143" s="31"/>
      <c r="H143" s="38"/>
      <c r="I143" s="57"/>
      <c r="J143" s="57"/>
      <c r="K143" s="57"/>
      <c r="L143" s="29">
        <f t="shared" si="5"/>
        <v>0</v>
      </c>
    </row>
    <row r="144" spans="1:12" ht="51" x14ac:dyDescent="0.2">
      <c r="A144" s="23" t="s">
        <v>413</v>
      </c>
      <c r="B144" s="36" t="s">
        <v>395</v>
      </c>
      <c r="C144" s="37" t="s">
        <v>305</v>
      </c>
      <c r="D144" s="37" t="s">
        <v>414</v>
      </c>
      <c r="E144" s="37" t="s">
        <v>415</v>
      </c>
      <c r="F144" s="31" t="s">
        <v>30</v>
      </c>
      <c r="G144" s="31"/>
      <c r="H144" s="38"/>
      <c r="I144" s="57"/>
      <c r="J144" s="57"/>
      <c r="K144" s="57"/>
      <c r="L144" s="29">
        <f t="shared" si="5"/>
        <v>0</v>
      </c>
    </row>
    <row r="145" spans="1:12" ht="25.5" x14ac:dyDescent="0.2">
      <c r="A145" s="23" t="s">
        <v>416</v>
      </c>
      <c r="B145" s="36" t="s">
        <v>417</v>
      </c>
      <c r="C145" s="37" t="s">
        <v>105</v>
      </c>
      <c r="D145" s="37" t="s">
        <v>418</v>
      </c>
      <c r="E145" s="37" t="s">
        <v>419</v>
      </c>
      <c r="F145" s="31" t="s">
        <v>30</v>
      </c>
      <c r="G145" s="31"/>
      <c r="H145" s="38"/>
      <c r="I145" s="57"/>
      <c r="J145" s="57"/>
      <c r="K145" s="57"/>
      <c r="L145" s="29">
        <f t="shared" si="5"/>
        <v>0</v>
      </c>
    </row>
    <row r="146" spans="1:12" ht="77.25" thickBot="1" x14ac:dyDescent="0.25">
      <c r="A146" s="23" t="s">
        <v>420</v>
      </c>
      <c r="B146" s="39" t="s">
        <v>417</v>
      </c>
      <c r="C146" s="40" t="s">
        <v>105</v>
      </c>
      <c r="D146" s="40" t="s">
        <v>421</v>
      </c>
      <c r="E146" s="40" t="s">
        <v>422</v>
      </c>
      <c r="F146" s="31" t="s">
        <v>30</v>
      </c>
      <c r="G146" s="31"/>
      <c r="H146" s="41"/>
      <c r="I146" s="57"/>
      <c r="J146" s="57"/>
      <c r="K146" s="57"/>
      <c r="L146" s="32">
        <f t="shared" si="5"/>
        <v>0</v>
      </c>
    </row>
    <row r="147" spans="1:12" ht="14.45" customHeight="1" thickBot="1" x14ac:dyDescent="0.25">
      <c r="A147" s="81" t="s">
        <v>423</v>
      </c>
      <c r="B147" s="82"/>
      <c r="C147" s="82"/>
      <c r="D147" s="82"/>
      <c r="E147" s="82"/>
      <c r="F147" s="82"/>
      <c r="G147" s="82"/>
      <c r="H147" s="82"/>
      <c r="I147" s="82"/>
      <c r="J147" s="82"/>
      <c r="K147" s="82"/>
      <c r="L147" s="83"/>
    </row>
    <row r="148" spans="1:12" ht="51" x14ac:dyDescent="0.2">
      <c r="A148" s="34" t="s">
        <v>424</v>
      </c>
      <c r="B148" s="33" t="s">
        <v>425</v>
      </c>
      <c r="C148" s="34" t="s">
        <v>27</v>
      </c>
      <c r="D148" s="34" t="s">
        <v>426</v>
      </c>
      <c r="E148" s="34" t="s">
        <v>427</v>
      </c>
      <c r="F148" s="42" t="s">
        <v>30</v>
      </c>
      <c r="G148" s="42"/>
      <c r="H148" s="35"/>
      <c r="I148" s="57"/>
      <c r="J148" s="57"/>
      <c r="K148" s="57"/>
      <c r="L148" s="25">
        <f t="shared" si="5"/>
        <v>0</v>
      </c>
    </row>
    <row r="149" spans="1:12" ht="89.25" x14ac:dyDescent="0.2">
      <c r="A149" s="34" t="s">
        <v>428</v>
      </c>
      <c r="B149" s="36" t="s">
        <v>425</v>
      </c>
      <c r="C149" s="37" t="s">
        <v>27</v>
      </c>
      <c r="D149" s="37" t="s">
        <v>429</v>
      </c>
      <c r="E149" s="37" t="s">
        <v>430</v>
      </c>
      <c r="F149" s="31" t="s">
        <v>30</v>
      </c>
      <c r="G149" s="31"/>
      <c r="H149" s="38"/>
      <c r="I149" s="57"/>
      <c r="J149" s="57"/>
      <c r="K149" s="57"/>
      <c r="L149" s="29">
        <f t="shared" si="5"/>
        <v>0</v>
      </c>
    </row>
    <row r="150" spans="1:12" ht="89.25" x14ac:dyDescent="0.2">
      <c r="A150" s="34" t="s">
        <v>431</v>
      </c>
      <c r="B150" s="36" t="s">
        <v>425</v>
      </c>
      <c r="C150" s="37" t="s">
        <v>27</v>
      </c>
      <c r="D150" s="37" t="s">
        <v>432</v>
      </c>
      <c r="E150" s="37" t="s">
        <v>433</v>
      </c>
      <c r="F150" s="31" t="s">
        <v>30</v>
      </c>
      <c r="G150" s="31"/>
      <c r="H150" s="38"/>
      <c r="I150" s="57"/>
      <c r="J150" s="57"/>
      <c r="K150" s="57"/>
      <c r="L150" s="29">
        <f t="shared" si="5"/>
        <v>0</v>
      </c>
    </row>
    <row r="151" spans="1:12" ht="63.75" x14ac:dyDescent="0.2">
      <c r="A151" s="34" t="s">
        <v>434</v>
      </c>
      <c r="B151" s="36" t="s">
        <v>425</v>
      </c>
      <c r="C151" s="37" t="s">
        <v>27</v>
      </c>
      <c r="D151" s="37" t="s">
        <v>435</v>
      </c>
      <c r="E151" s="37" t="s">
        <v>436</v>
      </c>
      <c r="F151" s="31" t="s">
        <v>30</v>
      </c>
      <c r="G151" s="31"/>
      <c r="H151" s="38"/>
      <c r="I151" s="57"/>
      <c r="J151" s="57"/>
      <c r="K151" s="57"/>
      <c r="L151" s="29">
        <f t="shared" si="5"/>
        <v>0</v>
      </c>
    </row>
    <row r="152" spans="1:12" ht="51" x14ac:dyDescent="0.2">
      <c r="A152" s="34" t="s">
        <v>437</v>
      </c>
      <c r="B152" s="36" t="s">
        <v>425</v>
      </c>
      <c r="C152" s="37" t="s">
        <v>27</v>
      </c>
      <c r="D152" s="37" t="s">
        <v>438</v>
      </c>
      <c r="E152" s="37" t="s">
        <v>439</v>
      </c>
      <c r="F152" s="31" t="s">
        <v>30</v>
      </c>
      <c r="G152" s="31"/>
      <c r="H152" s="49"/>
      <c r="I152" s="57"/>
      <c r="J152" s="57"/>
      <c r="K152" s="57"/>
      <c r="L152" s="29">
        <f t="shared" si="5"/>
        <v>0</v>
      </c>
    </row>
    <row r="153" spans="1:12" ht="76.5" x14ac:dyDescent="0.2">
      <c r="A153" s="34" t="s">
        <v>440</v>
      </c>
      <c r="B153" s="36" t="s">
        <v>425</v>
      </c>
      <c r="C153" s="37" t="s">
        <v>27</v>
      </c>
      <c r="D153" s="37" t="s">
        <v>441</v>
      </c>
      <c r="E153" s="37" t="s">
        <v>442</v>
      </c>
      <c r="F153" s="31" t="s">
        <v>30</v>
      </c>
      <c r="G153" s="31"/>
      <c r="H153" s="38"/>
      <c r="I153" s="57"/>
      <c r="J153" s="57"/>
      <c r="K153" s="57"/>
      <c r="L153" s="29">
        <f t="shared" si="5"/>
        <v>0</v>
      </c>
    </row>
    <row r="154" spans="1:12" ht="76.5" x14ac:dyDescent="0.2">
      <c r="A154" s="34" t="s">
        <v>443</v>
      </c>
      <c r="B154" s="36" t="s">
        <v>425</v>
      </c>
      <c r="C154" s="37" t="s">
        <v>27</v>
      </c>
      <c r="D154" s="37" t="s">
        <v>444</v>
      </c>
      <c r="E154" s="37" t="s">
        <v>445</v>
      </c>
      <c r="F154" s="31" t="s">
        <v>30</v>
      </c>
      <c r="G154" s="31"/>
      <c r="H154" s="38"/>
      <c r="I154" s="57"/>
      <c r="J154" s="57"/>
      <c r="K154" s="57"/>
      <c r="L154" s="29">
        <f t="shared" si="5"/>
        <v>0</v>
      </c>
    </row>
    <row r="155" spans="1:12" ht="51" x14ac:dyDescent="0.2">
      <c r="A155" s="34" t="s">
        <v>446</v>
      </c>
      <c r="B155" s="36" t="s">
        <v>447</v>
      </c>
      <c r="C155" s="37" t="s">
        <v>27</v>
      </c>
      <c r="D155" s="37" t="s">
        <v>448</v>
      </c>
      <c r="E155" s="37" t="s">
        <v>449</v>
      </c>
      <c r="F155" s="31" t="s">
        <v>30</v>
      </c>
      <c r="G155" s="31"/>
      <c r="H155" s="38"/>
      <c r="I155" s="57"/>
      <c r="J155" s="57"/>
      <c r="K155" s="57"/>
      <c r="L155" s="29">
        <f t="shared" si="5"/>
        <v>0</v>
      </c>
    </row>
    <row r="156" spans="1:12" s="2" customFormat="1" ht="89.25" x14ac:dyDescent="0.2">
      <c r="A156" s="34" t="s">
        <v>450</v>
      </c>
      <c r="B156" s="36" t="s">
        <v>447</v>
      </c>
      <c r="C156" s="36" t="s">
        <v>27</v>
      </c>
      <c r="D156" s="36" t="s">
        <v>451</v>
      </c>
      <c r="E156" s="36" t="s">
        <v>452</v>
      </c>
      <c r="F156" s="31" t="s">
        <v>30</v>
      </c>
      <c r="G156" s="31"/>
      <c r="H156" s="26"/>
      <c r="I156" s="57"/>
      <c r="J156" s="57"/>
      <c r="K156" s="57"/>
      <c r="L156" s="29">
        <f t="shared" si="5"/>
        <v>0</v>
      </c>
    </row>
    <row r="157" spans="1:12" s="2" customFormat="1" ht="63.75" x14ac:dyDescent="0.2">
      <c r="A157" s="34" t="s">
        <v>453</v>
      </c>
      <c r="B157" s="36" t="s">
        <v>425</v>
      </c>
      <c r="C157" s="36" t="s">
        <v>27</v>
      </c>
      <c r="D157" s="36" t="s">
        <v>454</v>
      </c>
      <c r="E157" s="36" t="s">
        <v>455</v>
      </c>
      <c r="F157" s="31"/>
      <c r="G157" s="31" t="s">
        <v>30</v>
      </c>
      <c r="H157" s="26"/>
      <c r="I157" s="57"/>
      <c r="J157" s="57"/>
      <c r="K157" s="57"/>
      <c r="L157" s="29">
        <f t="shared" si="5"/>
        <v>0</v>
      </c>
    </row>
    <row r="158" spans="1:12" s="2" customFormat="1" ht="64.5" thickBot="1" x14ac:dyDescent="0.25">
      <c r="A158" s="34" t="s">
        <v>456</v>
      </c>
      <c r="B158" s="36" t="s">
        <v>457</v>
      </c>
      <c r="C158" s="36" t="s">
        <v>105</v>
      </c>
      <c r="D158" s="36" t="s">
        <v>458</v>
      </c>
      <c r="E158" s="36" t="s">
        <v>459</v>
      </c>
      <c r="F158" s="31" t="s">
        <v>30</v>
      </c>
      <c r="G158" s="31"/>
      <c r="H158" s="26"/>
      <c r="I158" s="57"/>
      <c r="J158" s="57"/>
      <c r="K158" s="57"/>
      <c r="L158" s="29">
        <f t="shared" si="5"/>
        <v>0</v>
      </c>
    </row>
    <row r="159" spans="1:12" s="2" customFormat="1" ht="13.5" thickBot="1" x14ac:dyDescent="0.25">
      <c r="A159" s="81" t="s">
        <v>460</v>
      </c>
      <c r="B159" s="82"/>
      <c r="C159" s="82"/>
      <c r="D159" s="82"/>
      <c r="E159" s="82"/>
      <c r="F159" s="82"/>
      <c r="G159" s="82"/>
      <c r="H159" s="82"/>
      <c r="I159" s="82"/>
      <c r="J159" s="82"/>
      <c r="K159" s="82"/>
      <c r="L159" s="83"/>
    </row>
    <row r="160" spans="1:12" s="2" customFormat="1" ht="38.25" x14ac:dyDescent="0.2">
      <c r="A160" s="26" t="s">
        <v>461</v>
      </c>
      <c r="B160" s="26" t="s">
        <v>462</v>
      </c>
      <c r="C160" s="26" t="s">
        <v>27</v>
      </c>
      <c r="D160" s="26" t="s">
        <v>463</v>
      </c>
      <c r="E160" s="26" t="s">
        <v>464</v>
      </c>
      <c r="F160" s="31" t="s">
        <v>30</v>
      </c>
      <c r="G160" s="31"/>
      <c r="H160" s="26"/>
      <c r="I160" s="57"/>
      <c r="J160" s="57"/>
      <c r="K160" s="57"/>
      <c r="L160" s="29">
        <f t="shared" si="5"/>
        <v>0</v>
      </c>
    </row>
    <row r="161" spans="1:13" s="2" customFormat="1" ht="63.75" x14ac:dyDescent="0.2">
      <c r="A161" s="26" t="s">
        <v>465</v>
      </c>
      <c r="B161" s="26" t="s">
        <v>462</v>
      </c>
      <c r="C161" s="26" t="s">
        <v>27</v>
      </c>
      <c r="D161" s="26" t="s">
        <v>466</v>
      </c>
      <c r="E161" s="26" t="s">
        <v>464</v>
      </c>
      <c r="F161" s="31" t="s">
        <v>30</v>
      </c>
      <c r="G161" s="31"/>
      <c r="H161" s="26"/>
      <c r="I161" s="57"/>
      <c r="J161" s="57"/>
      <c r="K161" s="57"/>
      <c r="L161" s="29">
        <f t="shared" si="5"/>
        <v>0</v>
      </c>
    </row>
    <row r="162" spans="1:13" s="2" customFormat="1" ht="102" x14ac:dyDescent="0.2">
      <c r="A162" s="26" t="s">
        <v>467</v>
      </c>
      <c r="B162" s="26" t="s">
        <v>462</v>
      </c>
      <c r="C162" s="26" t="s">
        <v>27</v>
      </c>
      <c r="D162" s="26" t="s">
        <v>468</v>
      </c>
      <c r="E162" s="26" t="s">
        <v>469</v>
      </c>
      <c r="F162" s="31" t="s">
        <v>30</v>
      </c>
      <c r="G162" s="31"/>
      <c r="H162" s="26"/>
      <c r="I162" s="57"/>
      <c r="J162" s="57"/>
      <c r="K162" s="57"/>
      <c r="L162" s="29">
        <f t="shared" si="5"/>
        <v>0</v>
      </c>
    </row>
    <row r="163" spans="1:13" s="2" customFormat="1" ht="57" customHeight="1" x14ac:dyDescent="0.2">
      <c r="A163" s="26" t="s">
        <v>470</v>
      </c>
      <c r="B163" s="26" t="s">
        <v>462</v>
      </c>
      <c r="C163" s="26" t="s">
        <v>27</v>
      </c>
      <c r="D163" s="26" t="s">
        <v>471</v>
      </c>
      <c r="E163" s="26" t="s">
        <v>472</v>
      </c>
      <c r="F163" s="31" t="s">
        <v>30</v>
      </c>
      <c r="G163" s="31"/>
      <c r="H163" s="26"/>
      <c r="I163" s="57"/>
      <c r="J163" s="57"/>
      <c r="K163" s="57"/>
      <c r="L163" s="29">
        <f t="shared" si="5"/>
        <v>0</v>
      </c>
    </row>
    <row r="164" spans="1:13" s="2" customFormat="1" ht="63.75" x14ac:dyDescent="0.2">
      <c r="A164" s="26" t="s">
        <v>473</v>
      </c>
      <c r="B164" s="26" t="s">
        <v>462</v>
      </c>
      <c r="C164" s="26" t="s">
        <v>27</v>
      </c>
      <c r="D164" s="26" t="s">
        <v>474</v>
      </c>
      <c r="E164" s="26" t="s">
        <v>475</v>
      </c>
      <c r="F164" s="31" t="s">
        <v>30</v>
      </c>
      <c r="G164" s="31"/>
      <c r="H164" s="26"/>
      <c r="I164" s="57"/>
      <c r="J164" s="57"/>
      <c r="K164" s="57"/>
      <c r="L164" s="29">
        <f t="shared" si="5"/>
        <v>0</v>
      </c>
    </row>
    <row r="165" spans="1:13" s="2" customFormat="1" ht="76.5" x14ac:dyDescent="0.2">
      <c r="A165" s="26" t="s">
        <v>476</v>
      </c>
      <c r="B165" s="26" t="s">
        <v>462</v>
      </c>
      <c r="C165" s="26" t="s">
        <v>27</v>
      </c>
      <c r="D165" s="26" t="s">
        <v>477</v>
      </c>
      <c r="E165" s="26" t="s">
        <v>478</v>
      </c>
      <c r="F165" s="31"/>
      <c r="G165" s="31" t="s">
        <v>30</v>
      </c>
      <c r="H165" s="26"/>
      <c r="I165" s="57"/>
      <c r="J165" s="57"/>
      <c r="K165" s="57"/>
      <c r="L165" s="29">
        <f t="shared" si="5"/>
        <v>0</v>
      </c>
    </row>
    <row r="166" spans="1:13" s="2" customFormat="1" ht="51" x14ac:dyDescent="0.2">
      <c r="A166" s="26" t="s">
        <v>479</v>
      </c>
      <c r="B166" s="26" t="s">
        <v>462</v>
      </c>
      <c r="C166" s="26" t="s">
        <v>105</v>
      </c>
      <c r="D166" s="26" t="s">
        <v>480</v>
      </c>
      <c r="E166" s="26" t="s">
        <v>481</v>
      </c>
      <c r="F166" s="72" t="s">
        <v>30</v>
      </c>
      <c r="G166" s="72"/>
      <c r="H166" s="26"/>
      <c r="I166" s="57"/>
      <c r="J166" s="57"/>
      <c r="K166" s="57"/>
      <c r="L166" s="29">
        <f t="shared" si="5"/>
        <v>0</v>
      </c>
    </row>
    <row r="167" spans="1:13" s="3" customFormat="1" ht="38.25" x14ac:dyDescent="0.2">
      <c r="A167" s="26" t="s">
        <v>482</v>
      </c>
      <c r="B167" s="26" t="s">
        <v>462</v>
      </c>
      <c r="C167" s="26" t="s">
        <v>27</v>
      </c>
      <c r="D167" s="26" t="s">
        <v>483</v>
      </c>
      <c r="E167" s="26" t="s">
        <v>484</v>
      </c>
      <c r="F167" s="72" t="s">
        <v>30</v>
      </c>
      <c r="G167" s="72"/>
      <c r="H167" s="43"/>
      <c r="I167" s="57"/>
      <c r="J167" s="57"/>
      <c r="K167" s="57"/>
      <c r="L167" s="29">
        <f t="shared" si="5"/>
        <v>0</v>
      </c>
    </row>
    <row r="168" spans="1:13" ht="38.25" x14ac:dyDescent="0.2">
      <c r="A168" s="26" t="s">
        <v>485</v>
      </c>
      <c r="B168" s="26" t="s">
        <v>486</v>
      </c>
      <c r="C168" s="26" t="s">
        <v>27</v>
      </c>
      <c r="D168" s="26" t="s">
        <v>487</v>
      </c>
      <c r="E168" s="26" t="s">
        <v>488</v>
      </c>
      <c r="F168" s="72" t="s">
        <v>30</v>
      </c>
      <c r="G168" s="72"/>
      <c r="H168" s="50"/>
      <c r="I168" s="57"/>
      <c r="J168" s="57"/>
      <c r="K168" s="57"/>
      <c r="L168" s="29">
        <f t="shared" si="5"/>
        <v>0</v>
      </c>
    </row>
    <row r="169" spans="1:13" s="2" customFormat="1" ht="89.25" x14ac:dyDescent="0.2">
      <c r="A169" s="26" t="s">
        <v>489</v>
      </c>
      <c r="B169" s="26" t="s">
        <v>486</v>
      </c>
      <c r="C169" s="26" t="s">
        <v>27</v>
      </c>
      <c r="D169" s="26" t="s">
        <v>490</v>
      </c>
      <c r="E169" s="26" t="s">
        <v>491</v>
      </c>
      <c r="F169" s="72"/>
      <c r="G169" s="72" t="s">
        <v>30</v>
      </c>
      <c r="H169" s="26"/>
      <c r="I169" s="57"/>
      <c r="J169" s="57"/>
      <c r="K169" s="57"/>
      <c r="L169" s="29">
        <f t="shared" si="5"/>
        <v>0</v>
      </c>
    </row>
    <row r="170" spans="1:13" s="2" customFormat="1" ht="38.25" x14ac:dyDescent="0.2">
      <c r="A170" s="26" t="s">
        <v>492</v>
      </c>
      <c r="B170" s="26" t="s">
        <v>486</v>
      </c>
      <c r="C170" s="26" t="s">
        <v>27</v>
      </c>
      <c r="D170" s="26" t="s">
        <v>493</v>
      </c>
      <c r="E170" s="26" t="s">
        <v>491</v>
      </c>
      <c r="F170" s="72" t="s">
        <v>30</v>
      </c>
      <c r="G170" s="72"/>
      <c r="H170" s="26"/>
      <c r="I170" s="57"/>
      <c r="J170" s="57"/>
      <c r="K170" s="57"/>
      <c r="L170" s="29">
        <f>COUNTIF(I170:K170,"x")</f>
        <v>0</v>
      </c>
    </row>
    <row r="171" spans="1:13" s="2" customFormat="1" ht="102.75" thickBot="1" x14ac:dyDescent="0.25">
      <c r="A171" s="26" t="s">
        <v>494</v>
      </c>
      <c r="B171" s="26" t="s">
        <v>486</v>
      </c>
      <c r="C171" s="26" t="s">
        <v>27</v>
      </c>
      <c r="D171" s="26" t="s">
        <v>495</v>
      </c>
      <c r="E171" s="26" t="s">
        <v>496</v>
      </c>
      <c r="F171" s="72" t="s">
        <v>30</v>
      </c>
      <c r="G171" s="72"/>
      <c r="H171" s="26"/>
      <c r="I171" s="57"/>
      <c r="J171" s="57"/>
      <c r="K171" s="57"/>
      <c r="L171" s="29">
        <f t="shared" ref="L171" si="6">COUNTIF(I171:K171,"x")</f>
        <v>0</v>
      </c>
    </row>
    <row r="172" spans="1:13" ht="14.45" customHeight="1" thickBot="1" x14ac:dyDescent="0.25">
      <c r="A172" s="81" t="s">
        <v>497</v>
      </c>
      <c r="B172" s="82"/>
      <c r="C172" s="82"/>
      <c r="D172" s="82"/>
      <c r="E172" s="82"/>
      <c r="F172" s="82"/>
      <c r="G172" s="82"/>
      <c r="H172" s="82"/>
      <c r="I172" s="82"/>
      <c r="J172" s="82"/>
      <c r="K172" s="82"/>
      <c r="L172" s="83"/>
      <c r="M172" s="48"/>
    </row>
    <row r="173" spans="1:13" ht="38.25" x14ac:dyDescent="0.2">
      <c r="A173" s="26" t="s">
        <v>498</v>
      </c>
      <c r="B173" s="26" t="s">
        <v>499</v>
      </c>
      <c r="C173" s="26" t="s">
        <v>105</v>
      </c>
      <c r="D173" s="26" t="s">
        <v>500</v>
      </c>
      <c r="E173" s="26" t="s">
        <v>501</v>
      </c>
      <c r="F173" s="31" t="s">
        <v>30</v>
      </c>
      <c r="G173" s="31"/>
      <c r="H173" s="26"/>
      <c r="I173" s="57"/>
      <c r="J173" s="57"/>
      <c r="K173" s="57"/>
      <c r="L173" s="29">
        <f t="shared" ref="L173" si="7">COUNTIF(I173:K173,"x")</f>
        <v>0</v>
      </c>
    </row>
    <row r="174" spans="1:13" ht="25.5" x14ac:dyDescent="0.2">
      <c r="A174" s="26" t="s">
        <v>502</v>
      </c>
      <c r="B174" s="26" t="s">
        <v>499</v>
      </c>
      <c r="C174" s="26" t="s">
        <v>105</v>
      </c>
      <c r="D174" s="26" t="s">
        <v>503</v>
      </c>
      <c r="E174" s="26" t="s">
        <v>504</v>
      </c>
      <c r="F174" s="31" t="s">
        <v>30</v>
      </c>
      <c r="G174" s="31"/>
      <c r="H174" s="26"/>
      <c r="I174" s="57"/>
      <c r="J174" s="57"/>
      <c r="K174" s="57"/>
      <c r="L174" s="29">
        <f t="shared" ref="L174:L192" si="8">COUNTIF(I174:K174,"x")</f>
        <v>0</v>
      </c>
    </row>
    <row r="175" spans="1:13" ht="38.25" x14ac:dyDescent="0.2">
      <c r="A175" s="26" t="s">
        <v>505</v>
      </c>
      <c r="B175" s="26" t="s">
        <v>499</v>
      </c>
      <c r="C175" s="26" t="s">
        <v>105</v>
      </c>
      <c r="D175" s="26" t="s">
        <v>506</v>
      </c>
      <c r="E175" s="26" t="s">
        <v>507</v>
      </c>
      <c r="F175" s="31" t="s">
        <v>30</v>
      </c>
      <c r="G175" s="31"/>
      <c r="H175" s="26"/>
      <c r="I175" s="57"/>
      <c r="J175" s="57"/>
      <c r="K175" s="57"/>
      <c r="L175" s="29">
        <f t="shared" si="8"/>
        <v>0</v>
      </c>
    </row>
    <row r="176" spans="1:13" ht="51" x14ac:dyDescent="0.2">
      <c r="A176" s="26" t="s">
        <v>508</v>
      </c>
      <c r="B176" s="26" t="s">
        <v>499</v>
      </c>
      <c r="C176" s="26" t="s">
        <v>105</v>
      </c>
      <c r="D176" s="26" t="s">
        <v>509</v>
      </c>
      <c r="E176" s="26" t="s">
        <v>510</v>
      </c>
      <c r="F176" s="31" t="s">
        <v>30</v>
      </c>
      <c r="G176" s="31"/>
      <c r="H176" s="26"/>
      <c r="I176" s="57"/>
      <c r="J176" s="57"/>
      <c r="K176" s="57"/>
      <c r="L176" s="29">
        <f t="shared" si="8"/>
        <v>0</v>
      </c>
    </row>
    <row r="177" spans="1:13" ht="38.25" x14ac:dyDescent="0.2">
      <c r="A177" s="26" t="s">
        <v>511</v>
      </c>
      <c r="B177" s="26" t="s">
        <v>499</v>
      </c>
      <c r="C177" s="26" t="s">
        <v>105</v>
      </c>
      <c r="D177" s="26" t="s">
        <v>512</v>
      </c>
      <c r="E177" s="26" t="s">
        <v>513</v>
      </c>
      <c r="F177" s="31"/>
      <c r="G177" s="31" t="s">
        <v>30</v>
      </c>
      <c r="H177" s="26"/>
      <c r="I177" s="57"/>
      <c r="J177" s="57"/>
      <c r="K177" s="57"/>
      <c r="L177" s="29">
        <f t="shared" si="8"/>
        <v>0</v>
      </c>
    </row>
    <row r="178" spans="1:13" ht="38.25" x14ac:dyDescent="0.2">
      <c r="A178" s="26" t="s">
        <v>514</v>
      </c>
      <c r="B178" s="26" t="s">
        <v>499</v>
      </c>
      <c r="C178" s="26" t="s">
        <v>105</v>
      </c>
      <c r="D178" s="26" t="s">
        <v>515</v>
      </c>
      <c r="E178" s="26" t="s">
        <v>516</v>
      </c>
      <c r="F178" s="31" t="s">
        <v>30</v>
      </c>
      <c r="G178" s="31"/>
      <c r="H178" s="26"/>
      <c r="I178" s="57"/>
      <c r="J178" s="57"/>
      <c r="K178" s="57"/>
      <c r="L178" s="29">
        <f t="shared" si="8"/>
        <v>0</v>
      </c>
    </row>
    <row r="179" spans="1:13" ht="25.5" x14ac:dyDescent="0.2">
      <c r="A179" s="26" t="s">
        <v>517</v>
      </c>
      <c r="B179" s="26" t="s">
        <v>499</v>
      </c>
      <c r="C179" s="26" t="s">
        <v>305</v>
      </c>
      <c r="D179" s="26" t="s">
        <v>518</v>
      </c>
      <c r="E179" s="26" t="s">
        <v>519</v>
      </c>
      <c r="F179" s="31" t="s">
        <v>30</v>
      </c>
      <c r="G179" s="31"/>
      <c r="H179" s="26"/>
      <c r="I179" s="57"/>
      <c r="J179" s="57"/>
      <c r="K179" s="57"/>
      <c r="L179" s="29">
        <f t="shared" si="8"/>
        <v>0</v>
      </c>
    </row>
    <row r="180" spans="1:13" ht="38.25" x14ac:dyDescent="0.2">
      <c r="A180" s="26" t="s">
        <v>520</v>
      </c>
      <c r="B180" s="26" t="s">
        <v>499</v>
      </c>
      <c r="C180" s="26" t="s">
        <v>105</v>
      </c>
      <c r="D180" s="26" t="s">
        <v>521</v>
      </c>
      <c r="E180" s="26" t="s">
        <v>522</v>
      </c>
      <c r="F180" s="31" t="s">
        <v>30</v>
      </c>
      <c r="G180" s="31"/>
      <c r="H180" s="26"/>
      <c r="I180" s="57"/>
      <c r="J180" s="57"/>
      <c r="K180" s="57"/>
      <c r="L180" s="29">
        <f t="shared" si="8"/>
        <v>0</v>
      </c>
    </row>
    <row r="181" spans="1:13" ht="38.25" x14ac:dyDescent="0.2">
      <c r="A181" s="26" t="s">
        <v>523</v>
      </c>
      <c r="B181" s="26" t="s">
        <v>499</v>
      </c>
      <c r="C181" s="26" t="s">
        <v>105</v>
      </c>
      <c r="D181" s="26" t="s">
        <v>524</v>
      </c>
      <c r="E181" s="26" t="s">
        <v>525</v>
      </c>
      <c r="F181" s="31" t="s">
        <v>30</v>
      </c>
      <c r="G181" s="31"/>
      <c r="H181" s="26"/>
      <c r="I181" s="57"/>
      <c r="J181" s="57"/>
      <c r="K181" s="57"/>
      <c r="L181" s="29">
        <f t="shared" si="8"/>
        <v>0</v>
      </c>
      <c r="M181" s="48"/>
    </row>
    <row r="182" spans="1:13" ht="38.25" x14ac:dyDescent="0.2">
      <c r="A182" s="26" t="s">
        <v>526</v>
      </c>
      <c r="B182" s="26" t="s">
        <v>527</v>
      </c>
      <c r="C182" s="26" t="s">
        <v>366</v>
      </c>
      <c r="D182" s="26" t="s">
        <v>528</v>
      </c>
      <c r="E182" s="26" t="s">
        <v>529</v>
      </c>
      <c r="F182" s="31"/>
      <c r="G182" s="31" t="s">
        <v>30</v>
      </c>
      <c r="H182" s="26"/>
      <c r="I182" s="57"/>
      <c r="J182" s="57"/>
      <c r="K182" s="57"/>
      <c r="L182" s="29">
        <f t="shared" si="8"/>
        <v>0</v>
      </c>
    </row>
    <row r="183" spans="1:13" ht="38.25" x14ac:dyDescent="0.2">
      <c r="A183" s="26" t="s">
        <v>530</v>
      </c>
      <c r="B183" s="26" t="s">
        <v>527</v>
      </c>
      <c r="C183" s="26" t="s">
        <v>105</v>
      </c>
      <c r="D183" s="26" t="s">
        <v>531</v>
      </c>
      <c r="E183" s="26" t="s">
        <v>532</v>
      </c>
      <c r="F183" s="31"/>
      <c r="G183" s="31" t="s">
        <v>30</v>
      </c>
      <c r="H183" s="26"/>
      <c r="I183" s="57"/>
      <c r="J183" s="57"/>
      <c r="K183" s="57"/>
      <c r="L183" s="29">
        <f t="shared" si="8"/>
        <v>0</v>
      </c>
    </row>
    <row r="184" spans="1:13" ht="38.25" x14ac:dyDescent="0.2">
      <c r="A184" s="26" t="s">
        <v>533</v>
      </c>
      <c r="B184" s="26" t="s">
        <v>527</v>
      </c>
      <c r="C184" s="26" t="s">
        <v>105</v>
      </c>
      <c r="D184" s="26" t="s">
        <v>534</v>
      </c>
      <c r="E184" s="26" t="s">
        <v>535</v>
      </c>
      <c r="F184" s="31" t="s">
        <v>30</v>
      </c>
      <c r="G184" s="31"/>
      <c r="H184" s="26"/>
      <c r="I184" s="57"/>
      <c r="J184" s="57"/>
      <c r="K184" s="57"/>
      <c r="L184" s="29">
        <f t="shared" si="8"/>
        <v>0</v>
      </c>
    </row>
    <row r="185" spans="1:13" ht="25.5" x14ac:dyDescent="0.2">
      <c r="A185" s="26" t="s">
        <v>536</v>
      </c>
      <c r="B185" s="26" t="s">
        <v>527</v>
      </c>
      <c r="C185" s="26" t="s">
        <v>366</v>
      </c>
      <c r="D185" s="26" t="s">
        <v>537</v>
      </c>
      <c r="E185" s="26" t="s">
        <v>538</v>
      </c>
      <c r="F185" s="31"/>
      <c r="G185" s="31" t="s">
        <v>30</v>
      </c>
      <c r="H185" s="26"/>
      <c r="I185" s="57"/>
      <c r="J185" s="57"/>
      <c r="K185" s="57"/>
      <c r="L185" s="29">
        <f t="shared" si="8"/>
        <v>0</v>
      </c>
    </row>
    <row r="186" spans="1:13" ht="38.25" x14ac:dyDescent="0.2">
      <c r="A186" s="26" t="s">
        <v>539</v>
      </c>
      <c r="B186" s="26" t="s">
        <v>540</v>
      </c>
      <c r="C186" s="26" t="s">
        <v>105</v>
      </c>
      <c r="D186" s="26" t="s">
        <v>541</v>
      </c>
      <c r="E186" s="26" t="s">
        <v>542</v>
      </c>
      <c r="F186" s="31" t="s">
        <v>30</v>
      </c>
      <c r="G186" s="31"/>
      <c r="H186" s="26"/>
      <c r="I186" s="57"/>
      <c r="J186" s="57"/>
      <c r="K186" s="57"/>
      <c r="L186" s="29">
        <f t="shared" si="8"/>
        <v>0</v>
      </c>
    </row>
    <row r="187" spans="1:13" ht="25.5" x14ac:dyDescent="0.2">
      <c r="A187" s="26" t="s">
        <v>543</v>
      </c>
      <c r="B187" s="26" t="s">
        <v>540</v>
      </c>
      <c r="C187" s="26" t="s">
        <v>105</v>
      </c>
      <c r="D187" s="26" t="s">
        <v>544</v>
      </c>
      <c r="E187" s="26" t="s">
        <v>545</v>
      </c>
      <c r="F187" s="31" t="s">
        <v>30</v>
      </c>
      <c r="G187" s="31"/>
      <c r="H187" s="26"/>
      <c r="I187" s="57"/>
      <c r="J187" s="57"/>
      <c r="K187" s="57"/>
      <c r="L187" s="29">
        <f t="shared" si="8"/>
        <v>0</v>
      </c>
    </row>
    <row r="188" spans="1:13" ht="38.25" x14ac:dyDescent="0.2">
      <c r="A188" s="26" t="s">
        <v>546</v>
      </c>
      <c r="B188" s="26" t="s">
        <v>540</v>
      </c>
      <c r="C188" s="26" t="s">
        <v>105</v>
      </c>
      <c r="D188" s="26" t="s">
        <v>547</v>
      </c>
      <c r="E188" s="26" t="s">
        <v>513</v>
      </c>
      <c r="F188" s="31"/>
      <c r="G188" s="31" t="s">
        <v>30</v>
      </c>
      <c r="H188" s="26"/>
      <c r="I188" s="57"/>
      <c r="J188" s="57"/>
      <c r="K188" s="57"/>
      <c r="L188" s="29">
        <f t="shared" si="8"/>
        <v>0</v>
      </c>
    </row>
    <row r="189" spans="1:13" ht="25.5" x14ac:dyDescent="0.2">
      <c r="A189" s="26" t="s">
        <v>548</v>
      </c>
      <c r="B189" s="26" t="s">
        <v>540</v>
      </c>
      <c r="C189" s="26" t="s">
        <v>105</v>
      </c>
      <c r="D189" s="26" t="s">
        <v>549</v>
      </c>
      <c r="E189" s="26" t="s">
        <v>550</v>
      </c>
      <c r="F189" s="31" t="s">
        <v>30</v>
      </c>
      <c r="G189" s="31"/>
      <c r="H189" s="26"/>
      <c r="I189" s="57"/>
      <c r="J189" s="57"/>
      <c r="K189" s="57"/>
      <c r="L189" s="29">
        <f t="shared" si="8"/>
        <v>0</v>
      </c>
    </row>
    <row r="190" spans="1:13" ht="25.5" x14ac:dyDescent="0.2">
      <c r="A190" s="26" t="s">
        <v>551</v>
      </c>
      <c r="B190" s="26" t="s">
        <v>540</v>
      </c>
      <c r="C190" s="26" t="s">
        <v>305</v>
      </c>
      <c r="D190" s="26" t="s">
        <v>552</v>
      </c>
      <c r="E190" s="26" t="s">
        <v>553</v>
      </c>
      <c r="F190" s="31" t="s">
        <v>30</v>
      </c>
      <c r="G190" s="31"/>
      <c r="H190" s="26"/>
      <c r="I190" s="57"/>
      <c r="J190" s="57"/>
      <c r="K190" s="57"/>
      <c r="L190" s="29">
        <f t="shared" si="8"/>
        <v>0</v>
      </c>
    </row>
    <row r="191" spans="1:13" ht="38.25" x14ac:dyDescent="0.2">
      <c r="A191" s="26" t="s">
        <v>554</v>
      </c>
      <c r="B191" s="26" t="s">
        <v>540</v>
      </c>
      <c r="C191" s="26" t="s">
        <v>105</v>
      </c>
      <c r="D191" s="26" t="s">
        <v>555</v>
      </c>
      <c r="E191" s="26" t="s">
        <v>556</v>
      </c>
      <c r="F191" s="31" t="s">
        <v>30</v>
      </c>
      <c r="G191" s="31"/>
      <c r="H191" s="26"/>
      <c r="I191" s="57"/>
      <c r="J191" s="57"/>
      <c r="K191" s="57"/>
      <c r="L191" s="29">
        <f t="shared" si="8"/>
        <v>0</v>
      </c>
    </row>
    <row r="192" spans="1:13" ht="25.5" x14ac:dyDescent="0.2">
      <c r="A192" s="26" t="s">
        <v>557</v>
      </c>
      <c r="B192" s="26" t="s">
        <v>499</v>
      </c>
      <c r="C192" s="26" t="s">
        <v>27</v>
      </c>
      <c r="D192" s="26" t="s">
        <v>558</v>
      </c>
      <c r="E192" s="26" t="s">
        <v>559</v>
      </c>
      <c r="F192" s="31" t="s">
        <v>30</v>
      </c>
      <c r="G192" s="31"/>
      <c r="H192" s="26"/>
      <c r="I192" s="57"/>
      <c r="J192" s="57"/>
      <c r="K192" s="57"/>
      <c r="L192" s="29">
        <f t="shared" si="8"/>
        <v>0</v>
      </c>
    </row>
    <row r="193" spans="1:12" ht="14.45" customHeight="1" thickBot="1" x14ac:dyDescent="0.25">
      <c r="A193" s="81" t="s">
        <v>560</v>
      </c>
      <c r="B193" s="82"/>
      <c r="C193" s="82"/>
      <c r="D193" s="82"/>
      <c r="E193" s="82"/>
      <c r="F193" s="82"/>
      <c r="G193" s="82"/>
      <c r="H193" s="82"/>
      <c r="I193" s="82"/>
      <c r="J193" s="82"/>
      <c r="K193" s="82"/>
      <c r="L193" s="83"/>
    </row>
    <row r="194" spans="1:12" ht="25.5" x14ac:dyDescent="0.2">
      <c r="A194" s="26" t="s">
        <v>561</v>
      </c>
      <c r="B194" s="26" t="s">
        <v>562</v>
      </c>
      <c r="C194" s="26" t="s">
        <v>105</v>
      </c>
      <c r="D194" s="26" t="s">
        <v>563</v>
      </c>
      <c r="E194" s="26" t="s">
        <v>564</v>
      </c>
      <c r="F194" s="31" t="s">
        <v>30</v>
      </c>
      <c r="G194" s="31"/>
      <c r="H194" s="26"/>
      <c r="I194" s="57"/>
      <c r="J194" s="57"/>
      <c r="K194" s="57"/>
      <c r="L194" s="29">
        <f t="shared" ref="L194:L239" si="9">COUNTIF(I194:K194,"x")</f>
        <v>0</v>
      </c>
    </row>
    <row r="195" spans="1:12" ht="76.5" x14ac:dyDescent="0.2">
      <c r="A195" s="26" t="s">
        <v>565</v>
      </c>
      <c r="B195" s="26" t="s">
        <v>562</v>
      </c>
      <c r="C195" s="26" t="s">
        <v>105</v>
      </c>
      <c r="D195" s="26" t="s">
        <v>566</v>
      </c>
      <c r="E195" s="26" t="s">
        <v>567</v>
      </c>
      <c r="F195" s="31" t="s">
        <v>30</v>
      </c>
      <c r="G195" s="31"/>
      <c r="H195" s="26"/>
      <c r="I195" s="57"/>
      <c r="J195" s="57"/>
      <c r="K195" s="57"/>
      <c r="L195" s="29">
        <f t="shared" si="9"/>
        <v>0</v>
      </c>
    </row>
    <row r="196" spans="1:12" ht="127.5" x14ac:dyDescent="0.2">
      <c r="A196" s="26" t="s">
        <v>568</v>
      </c>
      <c r="B196" s="26" t="s">
        <v>562</v>
      </c>
      <c r="C196" s="26" t="s">
        <v>105</v>
      </c>
      <c r="D196" s="26" t="s">
        <v>569</v>
      </c>
      <c r="E196" s="26" t="s">
        <v>570</v>
      </c>
      <c r="F196" s="31" t="s">
        <v>30</v>
      </c>
      <c r="G196" s="31"/>
      <c r="H196" s="26"/>
      <c r="I196" s="57"/>
      <c r="J196" s="57"/>
      <c r="K196" s="57"/>
      <c r="L196" s="29">
        <f t="shared" si="9"/>
        <v>0</v>
      </c>
    </row>
    <row r="197" spans="1:12" ht="25.5" x14ac:dyDescent="0.2">
      <c r="A197" s="26" t="s">
        <v>571</v>
      </c>
      <c r="B197" s="26" t="s">
        <v>562</v>
      </c>
      <c r="C197" s="26" t="s">
        <v>105</v>
      </c>
      <c r="D197" s="26" t="s">
        <v>572</v>
      </c>
      <c r="E197" s="26" t="s">
        <v>573</v>
      </c>
      <c r="F197" s="31" t="s">
        <v>30</v>
      </c>
      <c r="G197" s="31"/>
      <c r="H197" s="26"/>
      <c r="I197" s="57"/>
      <c r="J197" s="57"/>
      <c r="K197" s="57"/>
      <c r="L197" s="29">
        <f t="shared" si="9"/>
        <v>0</v>
      </c>
    </row>
    <row r="198" spans="1:12" ht="76.5" x14ac:dyDescent="0.2">
      <c r="A198" s="26" t="s">
        <v>574</v>
      </c>
      <c r="B198" s="26" t="s">
        <v>562</v>
      </c>
      <c r="C198" s="26" t="s">
        <v>105</v>
      </c>
      <c r="D198" s="26" t="s">
        <v>575</v>
      </c>
      <c r="E198" s="26" t="s">
        <v>576</v>
      </c>
      <c r="F198" s="31"/>
      <c r="G198" s="31" t="s">
        <v>30</v>
      </c>
      <c r="H198" s="26"/>
      <c r="I198" s="57"/>
      <c r="J198" s="57"/>
      <c r="K198" s="57"/>
      <c r="L198" s="29">
        <f t="shared" si="9"/>
        <v>0</v>
      </c>
    </row>
    <row r="199" spans="1:12" ht="25.5" x14ac:dyDescent="0.2">
      <c r="A199" s="26" t="s">
        <v>577</v>
      </c>
      <c r="B199" s="26" t="s">
        <v>578</v>
      </c>
      <c r="C199" s="26" t="s">
        <v>105</v>
      </c>
      <c r="D199" s="26" t="s">
        <v>579</v>
      </c>
      <c r="E199" s="26" t="s">
        <v>580</v>
      </c>
      <c r="F199" s="31" t="s">
        <v>30</v>
      </c>
      <c r="G199" s="31"/>
      <c r="H199" s="26"/>
      <c r="I199" s="57"/>
      <c r="J199" s="57"/>
      <c r="K199" s="57"/>
      <c r="L199" s="29">
        <f t="shared" si="9"/>
        <v>0</v>
      </c>
    </row>
    <row r="200" spans="1:12" ht="51" x14ac:dyDescent="0.2">
      <c r="A200" s="26" t="s">
        <v>581</v>
      </c>
      <c r="B200" s="26" t="s">
        <v>578</v>
      </c>
      <c r="C200" s="26" t="s">
        <v>105</v>
      </c>
      <c r="D200" s="26" t="s">
        <v>582</v>
      </c>
      <c r="E200" s="26" t="s">
        <v>583</v>
      </c>
      <c r="F200" s="31" t="s">
        <v>30</v>
      </c>
      <c r="G200" s="31"/>
      <c r="H200" s="26"/>
      <c r="I200" s="57"/>
      <c r="J200" s="57"/>
      <c r="K200" s="57"/>
      <c r="L200" s="29">
        <f t="shared" si="9"/>
        <v>0</v>
      </c>
    </row>
    <row r="201" spans="1:12" ht="102" x14ac:dyDescent="0.2">
      <c r="A201" s="26" t="s">
        <v>584</v>
      </c>
      <c r="B201" s="26" t="s">
        <v>578</v>
      </c>
      <c r="C201" s="26" t="s">
        <v>105</v>
      </c>
      <c r="D201" s="26" t="s">
        <v>585</v>
      </c>
      <c r="E201" s="26" t="s">
        <v>586</v>
      </c>
      <c r="F201" s="31"/>
      <c r="G201" s="31" t="s">
        <v>30</v>
      </c>
      <c r="H201" s="26"/>
      <c r="I201" s="57"/>
      <c r="J201" s="57"/>
      <c r="K201" s="57"/>
      <c r="L201" s="29">
        <f t="shared" si="9"/>
        <v>0</v>
      </c>
    </row>
    <row r="202" spans="1:12" ht="89.25" x14ac:dyDescent="0.2">
      <c r="A202" s="26" t="s">
        <v>587</v>
      </c>
      <c r="B202" s="26" t="s">
        <v>578</v>
      </c>
      <c r="C202" s="26" t="s">
        <v>105</v>
      </c>
      <c r="D202" s="26" t="s">
        <v>588</v>
      </c>
      <c r="E202" s="26" t="s">
        <v>589</v>
      </c>
      <c r="F202" s="31"/>
      <c r="G202" s="31" t="s">
        <v>30</v>
      </c>
      <c r="H202" s="26"/>
      <c r="I202" s="57"/>
      <c r="J202" s="57"/>
      <c r="K202" s="57"/>
      <c r="L202" s="29">
        <f t="shared" si="9"/>
        <v>0</v>
      </c>
    </row>
    <row r="203" spans="1:12" ht="51" x14ac:dyDescent="0.2">
      <c r="A203" s="26" t="s">
        <v>590</v>
      </c>
      <c r="B203" s="26" t="s">
        <v>578</v>
      </c>
      <c r="C203" s="26" t="s">
        <v>105</v>
      </c>
      <c r="D203" s="26" t="s">
        <v>591</v>
      </c>
      <c r="E203" s="26" t="s">
        <v>592</v>
      </c>
      <c r="F203" s="31" t="s">
        <v>30</v>
      </c>
      <c r="G203" s="31"/>
      <c r="H203" s="26"/>
      <c r="I203" s="57"/>
      <c r="J203" s="57"/>
      <c r="K203" s="57"/>
      <c r="L203" s="29">
        <f t="shared" si="9"/>
        <v>0</v>
      </c>
    </row>
    <row r="204" spans="1:12" ht="89.25" x14ac:dyDescent="0.2">
      <c r="A204" s="26" t="s">
        <v>593</v>
      </c>
      <c r="B204" s="26" t="s">
        <v>578</v>
      </c>
      <c r="C204" s="26" t="s">
        <v>105</v>
      </c>
      <c r="D204" s="26" t="s">
        <v>594</v>
      </c>
      <c r="E204" s="26" t="s">
        <v>595</v>
      </c>
      <c r="F204" s="31" t="s">
        <v>30</v>
      </c>
      <c r="G204" s="31"/>
      <c r="H204" s="26"/>
      <c r="I204" s="57"/>
      <c r="J204" s="57"/>
      <c r="K204" s="57"/>
      <c r="L204" s="29">
        <f t="shared" si="9"/>
        <v>0</v>
      </c>
    </row>
    <row r="205" spans="1:12" ht="51" x14ac:dyDescent="0.2">
      <c r="A205" s="26" t="s">
        <v>596</v>
      </c>
      <c r="B205" s="26" t="s">
        <v>578</v>
      </c>
      <c r="C205" s="26" t="s">
        <v>105</v>
      </c>
      <c r="D205" s="26" t="s">
        <v>597</v>
      </c>
      <c r="E205" s="26" t="s">
        <v>598</v>
      </c>
      <c r="F205" s="31"/>
      <c r="G205" s="31" t="s">
        <v>30</v>
      </c>
      <c r="H205" s="26"/>
      <c r="I205" s="57"/>
      <c r="J205" s="57"/>
      <c r="K205" s="57"/>
      <c r="L205" s="29">
        <f t="shared" si="9"/>
        <v>0</v>
      </c>
    </row>
    <row r="206" spans="1:12" ht="51" x14ac:dyDescent="0.2">
      <c r="A206" s="26" t="s">
        <v>599</v>
      </c>
      <c r="B206" s="26" t="s">
        <v>578</v>
      </c>
      <c r="C206" s="26" t="s">
        <v>105</v>
      </c>
      <c r="D206" s="26" t="s">
        <v>600</v>
      </c>
      <c r="E206" s="26" t="s">
        <v>601</v>
      </c>
      <c r="F206" s="31" t="s">
        <v>30</v>
      </c>
      <c r="G206" s="31"/>
      <c r="H206" s="26"/>
      <c r="I206" s="57"/>
      <c r="J206" s="57"/>
      <c r="K206" s="57"/>
      <c r="L206" s="29">
        <f t="shared" si="9"/>
        <v>0</v>
      </c>
    </row>
    <row r="207" spans="1:12" ht="63.75" x14ac:dyDescent="0.2">
      <c r="A207" s="26" t="s">
        <v>602</v>
      </c>
      <c r="B207" s="26" t="s">
        <v>578</v>
      </c>
      <c r="C207" s="26" t="s">
        <v>105</v>
      </c>
      <c r="D207" s="26" t="s">
        <v>603</v>
      </c>
      <c r="E207" s="26" t="s">
        <v>604</v>
      </c>
      <c r="F207" s="31" t="s">
        <v>30</v>
      </c>
      <c r="G207" s="31"/>
      <c r="H207" s="26"/>
      <c r="I207" s="57"/>
      <c r="J207" s="57"/>
      <c r="K207" s="57"/>
      <c r="L207" s="29">
        <f t="shared" si="9"/>
        <v>0</v>
      </c>
    </row>
    <row r="208" spans="1:12" ht="38.25" x14ac:dyDescent="0.2">
      <c r="A208" s="26" t="s">
        <v>605</v>
      </c>
      <c r="B208" s="26" t="s">
        <v>606</v>
      </c>
      <c r="C208" s="26" t="s">
        <v>105</v>
      </c>
      <c r="D208" s="26" t="s">
        <v>607</v>
      </c>
      <c r="E208" s="26" t="s">
        <v>608</v>
      </c>
      <c r="F208" s="31" t="s">
        <v>30</v>
      </c>
      <c r="G208" s="31"/>
      <c r="H208" s="26"/>
      <c r="I208" s="57"/>
      <c r="J208" s="57"/>
      <c r="K208" s="57"/>
      <c r="L208" s="29">
        <f t="shared" si="9"/>
        <v>0</v>
      </c>
    </row>
    <row r="209" spans="1:12" ht="38.25" x14ac:dyDescent="0.2">
      <c r="A209" s="26" t="s">
        <v>609</v>
      </c>
      <c r="B209" s="26" t="s">
        <v>606</v>
      </c>
      <c r="C209" s="26" t="s">
        <v>105</v>
      </c>
      <c r="D209" s="26" t="s">
        <v>610</v>
      </c>
      <c r="E209" s="26" t="s">
        <v>611</v>
      </c>
      <c r="F209" s="31" t="s">
        <v>30</v>
      </c>
      <c r="G209" s="31"/>
      <c r="H209" s="26"/>
      <c r="I209" s="57"/>
      <c r="J209" s="57"/>
      <c r="K209" s="57"/>
      <c r="L209" s="29">
        <f t="shared" si="9"/>
        <v>0</v>
      </c>
    </row>
    <row r="210" spans="1:12" ht="51" x14ac:dyDescent="0.2">
      <c r="A210" s="26" t="s">
        <v>612</v>
      </c>
      <c r="B210" s="26" t="s">
        <v>606</v>
      </c>
      <c r="C210" s="26" t="s">
        <v>105</v>
      </c>
      <c r="D210" s="26" t="s">
        <v>613</v>
      </c>
      <c r="E210" s="26" t="s">
        <v>614</v>
      </c>
      <c r="F210" s="31" t="s">
        <v>30</v>
      </c>
      <c r="G210" s="31"/>
      <c r="H210" s="26"/>
      <c r="I210" s="57"/>
      <c r="J210" s="57"/>
      <c r="K210" s="57"/>
      <c r="L210" s="29">
        <f t="shared" si="9"/>
        <v>0</v>
      </c>
    </row>
    <row r="211" spans="1:12" ht="89.25" x14ac:dyDescent="0.2">
      <c r="A211" s="26" t="s">
        <v>615</v>
      </c>
      <c r="B211" s="26" t="s">
        <v>606</v>
      </c>
      <c r="C211" s="26" t="s">
        <v>105</v>
      </c>
      <c r="D211" s="26" t="s">
        <v>616</v>
      </c>
      <c r="E211" s="26" t="s">
        <v>617</v>
      </c>
      <c r="F211" s="31" t="s">
        <v>30</v>
      </c>
      <c r="G211" s="31"/>
      <c r="H211" s="26"/>
      <c r="I211" s="57"/>
      <c r="J211" s="57"/>
      <c r="K211" s="57"/>
      <c r="L211" s="29">
        <f t="shared" si="9"/>
        <v>0</v>
      </c>
    </row>
    <row r="212" spans="1:12" ht="38.25" x14ac:dyDescent="0.2">
      <c r="A212" s="26" t="s">
        <v>618</v>
      </c>
      <c r="B212" s="26" t="s">
        <v>606</v>
      </c>
      <c r="C212" s="26" t="s">
        <v>105</v>
      </c>
      <c r="D212" s="26" t="s">
        <v>619</v>
      </c>
      <c r="E212" s="26" t="s">
        <v>620</v>
      </c>
      <c r="F212" s="31" t="s">
        <v>30</v>
      </c>
      <c r="G212" s="31"/>
      <c r="H212" s="26"/>
      <c r="I212" s="57"/>
      <c r="J212" s="57"/>
      <c r="K212" s="57"/>
      <c r="L212" s="29">
        <f t="shared" si="9"/>
        <v>0</v>
      </c>
    </row>
    <row r="213" spans="1:12" ht="63.75" x14ac:dyDescent="0.2">
      <c r="A213" s="26" t="s">
        <v>621</v>
      </c>
      <c r="B213" s="26" t="s">
        <v>606</v>
      </c>
      <c r="C213" s="26" t="s">
        <v>105</v>
      </c>
      <c r="D213" s="26" t="s">
        <v>622</v>
      </c>
      <c r="E213" s="26" t="s">
        <v>623</v>
      </c>
      <c r="F213" s="31" t="s">
        <v>30</v>
      </c>
      <c r="G213" s="31"/>
      <c r="H213" s="26"/>
      <c r="I213" s="57"/>
      <c r="J213" s="57"/>
      <c r="K213" s="57"/>
      <c r="L213" s="29">
        <f t="shared" si="9"/>
        <v>0</v>
      </c>
    </row>
    <row r="214" spans="1:12" s="2" customFormat="1" ht="51" x14ac:dyDescent="0.2">
      <c r="A214" s="26" t="s">
        <v>624</v>
      </c>
      <c r="B214" s="26" t="s">
        <v>625</v>
      </c>
      <c r="C214" s="26" t="s">
        <v>130</v>
      </c>
      <c r="D214" s="26" t="s">
        <v>626</v>
      </c>
      <c r="E214" s="26" t="s">
        <v>627</v>
      </c>
      <c r="F214" s="31" t="s">
        <v>30</v>
      </c>
      <c r="G214" s="31"/>
      <c r="H214" s="26"/>
      <c r="I214" s="57"/>
      <c r="J214" s="57"/>
      <c r="K214" s="57"/>
      <c r="L214" s="29">
        <f t="shared" si="9"/>
        <v>0</v>
      </c>
    </row>
    <row r="215" spans="1:12" ht="102" x14ac:dyDescent="0.2">
      <c r="A215" s="26" t="s">
        <v>628</v>
      </c>
      <c r="B215" s="26" t="s">
        <v>625</v>
      </c>
      <c r="C215" s="26" t="s">
        <v>27</v>
      </c>
      <c r="D215" s="26" t="s">
        <v>629</v>
      </c>
      <c r="E215" s="26" t="s">
        <v>630</v>
      </c>
      <c r="F215" s="31" t="s">
        <v>30</v>
      </c>
      <c r="G215" s="31"/>
      <c r="H215" s="26"/>
      <c r="I215" s="57"/>
      <c r="J215" s="57"/>
      <c r="K215" s="57"/>
      <c r="L215" s="29">
        <f t="shared" si="9"/>
        <v>0</v>
      </c>
    </row>
    <row r="216" spans="1:12" ht="51" x14ac:dyDescent="0.2">
      <c r="A216" s="26" t="s">
        <v>631</v>
      </c>
      <c r="B216" s="26" t="s">
        <v>625</v>
      </c>
      <c r="C216" s="26" t="s">
        <v>27</v>
      </c>
      <c r="D216" s="26" t="s">
        <v>632</v>
      </c>
      <c r="E216" s="26" t="s">
        <v>633</v>
      </c>
      <c r="F216" s="31" t="s">
        <v>30</v>
      </c>
      <c r="G216" s="31"/>
      <c r="H216" s="26"/>
      <c r="I216" s="57"/>
      <c r="J216" s="57"/>
      <c r="K216" s="57"/>
      <c r="L216" s="29">
        <f t="shared" si="9"/>
        <v>0</v>
      </c>
    </row>
    <row r="217" spans="1:12" s="2" customFormat="1" ht="63.75" x14ac:dyDescent="0.2">
      <c r="A217" s="26" t="s">
        <v>634</v>
      </c>
      <c r="B217" s="26" t="s">
        <v>625</v>
      </c>
      <c r="C217" s="26" t="s">
        <v>27</v>
      </c>
      <c r="D217" s="26" t="s">
        <v>635</v>
      </c>
      <c r="E217" s="26" t="s">
        <v>636</v>
      </c>
      <c r="F217" s="31" t="s">
        <v>30</v>
      </c>
      <c r="G217" s="31"/>
      <c r="H217" s="26"/>
      <c r="I217" s="57"/>
      <c r="J217" s="57"/>
      <c r="K217" s="57"/>
      <c r="L217" s="29">
        <f t="shared" si="9"/>
        <v>0</v>
      </c>
    </row>
    <row r="218" spans="1:12" s="2" customFormat="1" ht="102" x14ac:dyDescent="0.2">
      <c r="A218" s="26" t="s">
        <v>637</v>
      </c>
      <c r="B218" s="26" t="s">
        <v>625</v>
      </c>
      <c r="C218" s="26" t="s">
        <v>27</v>
      </c>
      <c r="D218" s="26" t="s">
        <v>638</v>
      </c>
      <c r="E218" s="26" t="s">
        <v>639</v>
      </c>
      <c r="F218" s="31" t="s">
        <v>30</v>
      </c>
      <c r="G218" s="31"/>
      <c r="H218" s="26"/>
      <c r="I218" s="57"/>
      <c r="J218" s="57"/>
      <c r="K218" s="57"/>
      <c r="L218" s="29">
        <f t="shared" si="9"/>
        <v>0</v>
      </c>
    </row>
    <row r="219" spans="1:12" ht="89.25" x14ac:dyDescent="0.2">
      <c r="A219" s="26" t="s">
        <v>640</v>
      </c>
      <c r="B219" s="26" t="s">
        <v>625</v>
      </c>
      <c r="C219" s="26" t="s">
        <v>27</v>
      </c>
      <c r="D219" s="26" t="s">
        <v>641</v>
      </c>
      <c r="E219" s="26" t="s">
        <v>642</v>
      </c>
      <c r="F219" s="31" t="s">
        <v>30</v>
      </c>
      <c r="G219" s="31"/>
      <c r="H219" s="26"/>
      <c r="I219" s="57"/>
      <c r="J219" s="57"/>
      <c r="K219" s="57"/>
      <c r="L219" s="29">
        <f t="shared" si="9"/>
        <v>0</v>
      </c>
    </row>
    <row r="220" spans="1:12" ht="51" x14ac:dyDescent="0.2">
      <c r="A220" s="26" t="s">
        <v>643</v>
      </c>
      <c r="B220" s="26" t="s">
        <v>625</v>
      </c>
      <c r="C220" s="26" t="s">
        <v>27</v>
      </c>
      <c r="D220" s="26" t="s">
        <v>644</v>
      </c>
      <c r="E220" s="26" t="s">
        <v>645</v>
      </c>
      <c r="F220" s="31" t="s">
        <v>30</v>
      </c>
      <c r="G220" s="31"/>
      <c r="H220" s="26"/>
      <c r="I220" s="57"/>
      <c r="J220" s="57"/>
      <c r="K220" s="57"/>
      <c r="L220" s="29">
        <f t="shared" si="9"/>
        <v>0</v>
      </c>
    </row>
    <row r="221" spans="1:12" ht="63.75" x14ac:dyDescent="0.2">
      <c r="A221" s="26" t="s">
        <v>646</v>
      </c>
      <c r="B221" s="26" t="s">
        <v>625</v>
      </c>
      <c r="C221" s="26" t="s">
        <v>27</v>
      </c>
      <c r="D221" s="26" t="s">
        <v>647</v>
      </c>
      <c r="E221" s="26" t="s">
        <v>648</v>
      </c>
      <c r="F221" s="31" t="s">
        <v>30</v>
      </c>
      <c r="G221" s="31"/>
      <c r="H221" s="26"/>
      <c r="I221" s="57"/>
      <c r="J221" s="57"/>
      <c r="K221" s="57"/>
      <c r="L221" s="29">
        <f t="shared" si="9"/>
        <v>0</v>
      </c>
    </row>
    <row r="222" spans="1:12" ht="63.75" x14ac:dyDescent="0.2">
      <c r="A222" s="26" t="s">
        <v>649</v>
      </c>
      <c r="B222" s="26" t="s">
        <v>625</v>
      </c>
      <c r="C222" s="26" t="s">
        <v>27</v>
      </c>
      <c r="D222" s="26" t="s">
        <v>650</v>
      </c>
      <c r="E222" s="26" t="s">
        <v>651</v>
      </c>
      <c r="F222" s="31" t="s">
        <v>30</v>
      </c>
      <c r="G222" s="31"/>
      <c r="H222" s="26"/>
      <c r="I222" s="57"/>
      <c r="J222" s="57"/>
      <c r="K222" s="57"/>
      <c r="L222" s="29">
        <f t="shared" si="9"/>
        <v>0</v>
      </c>
    </row>
    <row r="223" spans="1:12" ht="51" x14ac:dyDescent="0.2">
      <c r="A223" s="26" t="s">
        <v>652</v>
      </c>
      <c r="B223" s="26" t="s">
        <v>653</v>
      </c>
      <c r="C223" s="26" t="s">
        <v>130</v>
      </c>
      <c r="D223" s="26" t="s">
        <v>654</v>
      </c>
      <c r="E223" s="26" t="s">
        <v>655</v>
      </c>
      <c r="F223" s="31"/>
      <c r="G223" s="31" t="s">
        <v>30</v>
      </c>
      <c r="H223" s="26"/>
      <c r="I223" s="57"/>
      <c r="J223" s="57"/>
      <c r="K223" s="57"/>
      <c r="L223" s="29">
        <f t="shared" si="9"/>
        <v>0</v>
      </c>
    </row>
    <row r="224" spans="1:12" ht="89.25" x14ac:dyDescent="0.2">
      <c r="A224" s="26" t="s">
        <v>656</v>
      </c>
      <c r="B224" s="26" t="s">
        <v>653</v>
      </c>
      <c r="C224" s="26" t="s">
        <v>130</v>
      </c>
      <c r="D224" s="26" t="s">
        <v>657</v>
      </c>
      <c r="E224" s="26" t="s">
        <v>658</v>
      </c>
      <c r="F224" s="31"/>
      <c r="G224" s="31" t="s">
        <v>30</v>
      </c>
      <c r="H224" s="26"/>
      <c r="I224" s="57"/>
      <c r="J224" s="57"/>
      <c r="K224" s="57"/>
      <c r="L224" s="29">
        <f t="shared" si="9"/>
        <v>0</v>
      </c>
    </row>
    <row r="225" spans="1:12" ht="25.5" x14ac:dyDescent="0.2">
      <c r="A225" s="26" t="s">
        <v>659</v>
      </c>
      <c r="B225" s="26" t="s">
        <v>660</v>
      </c>
      <c r="C225" s="26" t="s">
        <v>105</v>
      </c>
      <c r="D225" s="26" t="s">
        <v>661</v>
      </c>
      <c r="E225" s="26" t="s">
        <v>662</v>
      </c>
      <c r="F225" s="31"/>
      <c r="G225" s="31" t="s">
        <v>30</v>
      </c>
      <c r="H225" s="26"/>
      <c r="I225" s="57"/>
      <c r="J225" s="57"/>
      <c r="K225" s="57"/>
      <c r="L225" s="29">
        <f t="shared" si="9"/>
        <v>0</v>
      </c>
    </row>
    <row r="226" spans="1:12" ht="63.75" x14ac:dyDescent="0.2">
      <c r="A226" s="26" t="s">
        <v>663</v>
      </c>
      <c r="B226" s="26" t="s">
        <v>660</v>
      </c>
      <c r="C226" s="26" t="s">
        <v>105</v>
      </c>
      <c r="D226" s="26" t="s">
        <v>664</v>
      </c>
      <c r="E226" s="26" t="s">
        <v>665</v>
      </c>
      <c r="F226" s="31"/>
      <c r="G226" s="31" t="s">
        <v>30</v>
      </c>
      <c r="H226" s="26"/>
      <c r="I226" s="57"/>
      <c r="J226" s="57"/>
      <c r="K226" s="57"/>
      <c r="L226" s="29">
        <f t="shared" si="9"/>
        <v>0</v>
      </c>
    </row>
    <row r="227" spans="1:12" ht="89.25" x14ac:dyDescent="0.2">
      <c r="A227" s="26" t="s">
        <v>666</v>
      </c>
      <c r="B227" s="26" t="s">
        <v>660</v>
      </c>
      <c r="C227" s="26" t="s">
        <v>105</v>
      </c>
      <c r="D227" s="26" t="s">
        <v>667</v>
      </c>
      <c r="E227" s="26" t="s">
        <v>668</v>
      </c>
      <c r="F227" s="31"/>
      <c r="G227" s="31" t="s">
        <v>30</v>
      </c>
      <c r="H227" s="26"/>
      <c r="I227" s="57"/>
      <c r="J227" s="57"/>
      <c r="K227" s="57"/>
      <c r="L227" s="29">
        <f t="shared" si="9"/>
        <v>0</v>
      </c>
    </row>
    <row r="228" spans="1:12" ht="89.25" x14ac:dyDescent="0.2">
      <c r="A228" s="26" t="s">
        <v>669</v>
      </c>
      <c r="B228" s="26" t="s">
        <v>660</v>
      </c>
      <c r="C228" s="26" t="s">
        <v>105</v>
      </c>
      <c r="D228" s="26" t="s">
        <v>670</v>
      </c>
      <c r="E228" s="26" t="s">
        <v>671</v>
      </c>
      <c r="F228" s="31"/>
      <c r="G228" s="31" t="s">
        <v>30</v>
      </c>
      <c r="H228" s="26"/>
      <c r="I228" s="57"/>
      <c r="J228" s="57"/>
      <c r="K228" s="57"/>
      <c r="L228" s="29">
        <f t="shared" si="9"/>
        <v>0</v>
      </c>
    </row>
    <row r="229" spans="1:12" ht="63.75" x14ac:dyDescent="0.2">
      <c r="A229" s="26" t="s">
        <v>672</v>
      </c>
      <c r="B229" s="26" t="s">
        <v>660</v>
      </c>
      <c r="C229" s="26" t="s">
        <v>105</v>
      </c>
      <c r="D229" s="26" t="s">
        <v>673</v>
      </c>
      <c r="E229" s="26" t="s">
        <v>674</v>
      </c>
      <c r="F229" s="31"/>
      <c r="G229" s="31" t="s">
        <v>30</v>
      </c>
      <c r="H229" s="26"/>
      <c r="I229" s="57"/>
      <c r="J229" s="57"/>
      <c r="K229" s="57"/>
      <c r="L229" s="29">
        <f t="shared" si="9"/>
        <v>0</v>
      </c>
    </row>
    <row r="230" spans="1:12" ht="76.5" x14ac:dyDescent="0.2">
      <c r="A230" s="26" t="s">
        <v>675</v>
      </c>
      <c r="B230" s="26" t="s">
        <v>660</v>
      </c>
      <c r="C230" s="26" t="s">
        <v>105</v>
      </c>
      <c r="D230" s="26" t="s">
        <v>676</v>
      </c>
      <c r="E230" s="26" t="s">
        <v>677</v>
      </c>
      <c r="F230" s="31"/>
      <c r="G230" s="31" t="s">
        <v>30</v>
      </c>
      <c r="H230" s="26"/>
      <c r="I230" s="57"/>
      <c r="J230" s="57"/>
      <c r="K230" s="57"/>
      <c r="L230" s="29">
        <f t="shared" si="9"/>
        <v>0</v>
      </c>
    </row>
    <row r="231" spans="1:12" ht="89.25" x14ac:dyDescent="0.2">
      <c r="A231" s="26" t="s">
        <v>678</v>
      </c>
      <c r="B231" s="26" t="s">
        <v>679</v>
      </c>
      <c r="C231" s="26" t="s">
        <v>105</v>
      </c>
      <c r="D231" s="26" t="s">
        <v>680</v>
      </c>
      <c r="E231" s="26" t="s">
        <v>681</v>
      </c>
      <c r="F231" s="31" t="s">
        <v>30</v>
      </c>
      <c r="G231" s="31"/>
      <c r="H231" s="26"/>
      <c r="I231" s="57"/>
      <c r="J231" s="57"/>
      <c r="K231" s="57"/>
      <c r="L231" s="29">
        <f t="shared" si="9"/>
        <v>0</v>
      </c>
    </row>
    <row r="232" spans="1:12" ht="140.25" x14ac:dyDescent="0.2">
      <c r="A232" s="26" t="s">
        <v>682</v>
      </c>
      <c r="B232" s="26" t="s">
        <v>679</v>
      </c>
      <c r="C232" s="26" t="s">
        <v>105</v>
      </c>
      <c r="D232" s="26" t="s">
        <v>683</v>
      </c>
      <c r="E232" s="26" t="s">
        <v>684</v>
      </c>
      <c r="F232" s="31" t="s">
        <v>30</v>
      </c>
      <c r="G232" s="31"/>
      <c r="H232" s="26"/>
      <c r="I232" s="57"/>
      <c r="J232" s="57"/>
      <c r="K232" s="57"/>
      <c r="L232" s="29">
        <f t="shared" si="9"/>
        <v>0</v>
      </c>
    </row>
    <row r="233" spans="1:12" ht="51" x14ac:dyDescent="0.2">
      <c r="A233" s="26" t="s">
        <v>685</v>
      </c>
      <c r="B233" s="26" t="s">
        <v>679</v>
      </c>
      <c r="C233" s="26" t="s">
        <v>105</v>
      </c>
      <c r="D233" s="26" t="s">
        <v>686</v>
      </c>
      <c r="E233" s="26" t="s">
        <v>681</v>
      </c>
      <c r="F233" s="31" t="s">
        <v>30</v>
      </c>
      <c r="G233" s="31"/>
      <c r="H233" s="26"/>
      <c r="I233" s="57"/>
      <c r="J233" s="57"/>
      <c r="K233" s="57"/>
      <c r="L233" s="29">
        <f t="shared" si="9"/>
        <v>0</v>
      </c>
    </row>
    <row r="234" spans="1:12" ht="63.75" x14ac:dyDescent="0.2">
      <c r="A234" s="26" t="s">
        <v>687</v>
      </c>
      <c r="B234" s="26" t="s">
        <v>679</v>
      </c>
      <c r="C234" s="26" t="s">
        <v>105</v>
      </c>
      <c r="D234" s="26" t="s">
        <v>688</v>
      </c>
      <c r="E234" s="26" t="s">
        <v>681</v>
      </c>
      <c r="F234" s="31" t="s">
        <v>30</v>
      </c>
      <c r="G234" s="31"/>
      <c r="H234" s="26"/>
      <c r="I234" s="57"/>
      <c r="J234" s="57"/>
      <c r="K234" s="57"/>
      <c r="L234" s="29">
        <f t="shared" si="9"/>
        <v>0</v>
      </c>
    </row>
    <row r="235" spans="1:12" ht="51" x14ac:dyDescent="0.2">
      <c r="A235" s="26" t="s">
        <v>689</v>
      </c>
      <c r="B235" s="26" t="s">
        <v>679</v>
      </c>
      <c r="C235" s="26" t="s">
        <v>105</v>
      </c>
      <c r="D235" s="26" t="s">
        <v>690</v>
      </c>
      <c r="E235" s="26" t="s">
        <v>691</v>
      </c>
      <c r="F235" s="31" t="s">
        <v>30</v>
      </c>
      <c r="G235" s="31"/>
      <c r="H235" s="26"/>
      <c r="I235" s="57"/>
      <c r="J235" s="57"/>
      <c r="K235" s="57"/>
      <c r="L235" s="29">
        <f t="shared" si="9"/>
        <v>0</v>
      </c>
    </row>
    <row r="236" spans="1:12" ht="38.25" x14ac:dyDescent="0.2">
      <c r="A236" s="26" t="s">
        <v>692</v>
      </c>
      <c r="B236" s="26" t="s">
        <v>693</v>
      </c>
      <c r="C236" s="26" t="s">
        <v>130</v>
      </c>
      <c r="D236" s="26" t="s">
        <v>694</v>
      </c>
      <c r="E236" s="26" t="s">
        <v>695</v>
      </c>
      <c r="F236" s="31" t="s">
        <v>30</v>
      </c>
      <c r="G236" s="31"/>
      <c r="H236" s="26"/>
      <c r="I236" s="57"/>
      <c r="J236" s="57"/>
      <c r="K236" s="57"/>
      <c r="L236" s="29">
        <f t="shared" si="9"/>
        <v>0</v>
      </c>
    </row>
    <row r="237" spans="1:12" ht="114.75" x14ac:dyDescent="0.2">
      <c r="A237" s="26" t="s">
        <v>696</v>
      </c>
      <c r="B237" s="26" t="s">
        <v>693</v>
      </c>
      <c r="C237" s="26" t="s">
        <v>105</v>
      </c>
      <c r="D237" s="26" t="s">
        <v>697</v>
      </c>
      <c r="E237" s="26" t="s">
        <v>698</v>
      </c>
      <c r="F237" s="31" t="s">
        <v>30</v>
      </c>
      <c r="G237" s="31"/>
      <c r="H237" s="26"/>
      <c r="I237" s="57"/>
      <c r="J237" s="57"/>
      <c r="K237" s="57"/>
      <c r="L237" s="29">
        <f t="shared" si="9"/>
        <v>0</v>
      </c>
    </row>
    <row r="238" spans="1:12" ht="51" x14ac:dyDescent="0.2">
      <c r="A238" s="26" t="s">
        <v>699</v>
      </c>
      <c r="B238" s="26" t="s">
        <v>693</v>
      </c>
      <c r="C238" s="26" t="s">
        <v>105</v>
      </c>
      <c r="D238" s="26" t="s">
        <v>700</v>
      </c>
      <c r="E238" s="26" t="s">
        <v>701</v>
      </c>
      <c r="F238" s="31" t="s">
        <v>30</v>
      </c>
      <c r="G238" s="31"/>
      <c r="H238" s="26"/>
      <c r="I238" s="57"/>
      <c r="J238" s="57"/>
      <c r="K238" s="57"/>
      <c r="L238" s="29">
        <f t="shared" si="9"/>
        <v>0</v>
      </c>
    </row>
    <row r="239" spans="1:12" ht="77.25" thickBot="1" x14ac:dyDescent="0.25">
      <c r="A239" s="26" t="s">
        <v>702</v>
      </c>
      <c r="B239" s="26" t="s">
        <v>693</v>
      </c>
      <c r="C239" s="26" t="s">
        <v>105</v>
      </c>
      <c r="D239" s="26" t="s">
        <v>703</v>
      </c>
      <c r="E239" s="26" t="s">
        <v>704</v>
      </c>
      <c r="F239" s="31" t="s">
        <v>30</v>
      </c>
      <c r="G239" s="31"/>
      <c r="H239" s="26"/>
      <c r="I239" s="57"/>
      <c r="J239" s="57"/>
      <c r="K239" s="57"/>
      <c r="L239" s="29">
        <f t="shared" si="9"/>
        <v>0</v>
      </c>
    </row>
    <row r="240" spans="1:12" thickBot="1" x14ac:dyDescent="0.25">
      <c r="A240" s="81" t="s">
        <v>705</v>
      </c>
      <c r="B240" s="82"/>
      <c r="C240" s="82"/>
      <c r="D240" s="82"/>
      <c r="E240" s="82"/>
      <c r="F240" s="82"/>
      <c r="G240" s="82"/>
      <c r="H240" s="82"/>
      <c r="I240" s="82"/>
      <c r="J240" s="82"/>
      <c r="K240" s="82"/>
      <c r="L240" s="83"/>
    </row>
    <row r="241" spans="1:12" ht="38.25" x14ac:dyDescent="0.2">
      <c r="A241" s="26" t="s">
        <v>706</v>
      </c>
      <c r="B241" s="26" t="s">
        <v>707</v>
      </c>
      <c r="C241" s="26" t="s">
        <v>366</v>
      </c>
      <c r="D241" s="26" t="s">
        <v>708</v>
      </c>
      <c r="E241" s="26" t="s">
        <v>709</v>
      </c>
      <c r="F241" s="31" t="s">
        <v>30</v>
      </c>
      <c r="G241" s="31"/>
      <c r="H241" s="26"/>
      <c r="I241" s="57"/>
      <c r="J241" s="57"/>
      <c r="K241" s="57"/>
      <c r="L241" s="29">
        <f t="shared" ref="L241:L263" si="10">COUNTIF(I241:K241,"x")</f>
        <v>0</v>
      </c>
    </row>
    <row r="242" spans="1:12" ht="25.5" x14ac:dyDescent="0.2">
      <c r="A242" s="26" t="s">
        <v>710</v>
      </c>
      <c r="B242" s="26" t="s">
        <v>711</v>
      </c>
      <c r="C242" s="26" t="s">
        <v>105</v>
      </c>
      <c r="D242" s="26" t="s">
        <v>712</v>
      </c>
      <c r="E242" s="26" t="s">
        <v>713</v>
      </c>
      <c r="F242" s="31" t="s">
        <v>30</v>
      </c>
      <c r="G242" s="31"/>
      <c r="H242" s="26"/>
      <c r="I242" s="57"/>
      <c r="J242" s="57"/>
      <c r="K242" s="57"/>
      <c r="L242" s="29">
        <f t="shared" si="10"/>
        <v>0</v>
      </c>
    </row>
    <row r="243" spans="1:12" ht="51" x14ac:dyDescent="0.2">
      <c r="A243" s="26" t="s">
        <v>714</v>
      </c>
      <c r="B243" s="26" t="s">
        <v>711</v>
      </c>
      <c r="C243" s="26" t="s">
        <v>27</v>
      </c>
      <c r="D243" s="26" t="s">
        <v>715</v>
      </c>
      <c r="E243" s="26" t="s">
        <v>716</v>
      </c>
      <c r="F243" s="31" t="s">
        <v>30</v>
      </c>
      <c r="G243" s="31"/>
      <c r="H243" s="26"/>
      <c r="I243" s="57"/>
      <c r="J243" s="57"/>
      <c r="K243" s="57"/>
      <c r="L243" s="29">
        <f t="shared" si="10"/>
        <v>0</v>
      </c>
    </row>
    <row r="244" spans="1:12" ht="38.25" x14ac:dyDescent="0.2">
      <c r="A244" s="26" t="s">
        <v>717</v>
      </c>
      <c r="B244" s="26" t="s">
        <v>711</v>
      </c>
      <c r="C244" s="26" t="s">
        <v>105</v>
      </c>
      <c r="D244" s="26" t="s">
        <v>718</v>
      </c>
      <c r="E244" s="26" t="s">
        <v>719</v>
      </c>
      <c r="F244" s="31" t="s">
        <v>30</v>
      </c>
      <c r="G244" s="31"/>
      <c r="H244" s="26"/>
      <c r="I244" s="57"/>
      <c r="J244" s="57"/>
      <c r="K244" s="57"/>
      <c r="L244" s="29">
        <f t="shared" si="10"/>
        <v>0</v>
      </c>
    </row>
    <row r="245" spans="1:12" ht="51" x14ac:dyDescent="0.2">
      <c r="A245" s="26" t="s">
        <v>720</v>
      </c>
      <c r="B245" s="26" t="s">
        <v>711</v>
      </c>
      <c r="C245" s="26" t="s">
        <v>105</v>
      </c>
      <c r="D245" s="26" t="s">
        <v>721</v>
      </c>
      <c r="E245" s="26" t="s">
        <v>722</v>
      </c>
      <c r="F245" s="31" t="s">
        <v>30</v>
      </c>
      <c r="G245" s="31"/>
      <c r="H245" s="26"/>
      <c r="I245" s="57"/>
      <c r="J245" s="57"/>
      <c r="K245" s="57"/>
      <c r="L245" s="29">
        <f t="shared" si="10"/>
        <v>0</v>
      </c>
    </row>
    <row r="246" spans="1:12" ht="25.5" x14ac:dyDescent="0.2">
      <c r="A246" s="26" t="s">
        <v>723</v>
      </c>
      <c r="B246" s="26" t="s">
        <v>711</v>
      </c>
      <c r="C246" s="26" t="s">
        <v>105</v>
      </c>
      <c r="D246" s="26" t="s">
        <v>724</v>
      </c>
      <c r="E246" s="26" t="s">
        <v>725</v>
      </c>
      <c r="F246" s="31" t="s">
        <v>30</v>
      </c>
      <c r="G246" s="31"/>
      <c r="H246" s="26"/>
      <c r="I246" s="57"/>
      <c r="J246" s="57"/>
      <c r="K246" s="57"/>
      <c r="L246" s="29">
        <f t="shared" si="10"/>
        <v>0</v>
      </c>
    </row>
    <row r="247" spans="1:12" ht="51" x14ac:dyDescent="0.2">
      <c r="A247" s="26" t="s">
        <v>726</v>
      </c>
      <c r="B247" s="26" t="s">
        <v>711</v>
      </c>
      <c r="C247" s="26" t="s">
        <v>105</v>
      </c>
      <c r="D247" s="26" t="s">
        <v>727</v>
      </c>
      <c r="E247" s="26" t="s">
        <v>728</v>
      </c>
      <c r="F247" s="31"/>
      <c r="G247" s="31" t="s">
        <v>30</v>
      </c>
      <c r="H247" s="26"/>
      <c r="I247" s="57"/>
      <c r="J247" s="57"/>
      <c r="K247" s="57"/>
      <c r="L247" s="29">
        <f t="shared" si="10"/>
        <v>0</v>
      </c>
    </row>
    <row r="248" spans="1:12" ht="76.5" x14ac:dyDescent="0.2">
      <c r="A248" s="26" t="s">
        <v>729</v>
      </c>
      <c r="B248" s="26" t="s">
        <v>711</v>
      </c>
      <c r="C248" s="26" t="s">
        <v>27</v>
      </c>
      <c r="D248" s="26" t="s">
        <v>730</v>
      </c>
      <c r="E248" s="26" t="s">
        <v>731</v>
      </c>
      <c r="F248" s="31"/>
      <c r="G248" s="31" t="s">
        <v>30</v>
      </c>
      <c r="H248" s="26"/>
      <c r="I248" s="57"/>
      <c r="J248" s="57"/>
      <c r="K248" s="57"/>
      <c r="L248" s="29">
        <f t="shared" si="10"/>
        <v>0</v>
      </c>
    </row>
    <row r="249" spans="1:12" ht="93.75" customHeight="1" x14ac:dyDescent="0.2">
      <c r="A249" s="26" t="s">
        <v>732</v>
      </c>
      <c r="B249" s="26" t="s">
        <v>711</v>
      </c>
      <c r="C249" s="26" t="s">
        <v>105</v>
      </c>
      <c r="D249" s="26" t="s">
        <v>733</v>
      </c>
      <c r="E249" s="26" t="s">
        <v>734</v>
      </c>
      <c r="F249" s="31" t="s">
        <v>30</v>
      </c>
      <c r="G249" s="31"/>
      <c r="H249" s="26"/>
      <c r="I249" s="57"/>
      <c r="J249" s="57"/>
      <c r="K249" s="57"/>
      <c r="L249" s="29">
        <f t="shared" si="10"/>
        <v>0</v>
      </c>
    </row>
    <row r="250" spans="1:12" ht="63.75" x14ac:dyDescent="0.2">
      <c r="A250" s="26" t="s">
        <v>735</v>
      </c>
      <c r="B250" s="26" t="s">
        <v>711</v>
      </c>
      <c r="C250" s="26" t="s">
        <v>105</v>
      </c>
      <c r="D250" s="26" t="s">
        <v>736</v>
      </c>
      <c r="E250" s="26" t="s">
        <v>737</v>
      </c>
      <c r="F250" s="31" t="s">
        <v>30</v>
      </c>
      <c r="G250" s="31"/>
      <c r="H250" s="26"/>
      <c r="I250" s="57"/>
      <c r="J250" s="57"/>
      <c r="K250" s="57"/>
      <c r="L250" s="29">
        <f t="shared" si="10"/>
        <v>0</v>
      </c>
    </row>
    <row r="251" spans="1:12" ht="38.25" x14ac:dyDescent="0.2">
      <c r="A251" s="26" t="s">
        <v>738</v>
      </c>
      <c r="B251" s="26" t="s">
        <v>711</v>
      </c>
      <c r="C251" s="26" t="s">
        <v>105</v>
      </c>
      <c r="D251" s="26" t="s">
        <v>739</v>
      </c>
      <c r="E251" s="26" t="s">
        <v>737</v>
      </c>
      <c r="F251" s="31"/>
      <c r="G251" s="31" t="s">
        <v>30</v>
      </c>
      <c r="H251" s="26"/>
      <c r="I251" s="57"/>
      <c r="J251" s="57"/>
      <c r="K251" s="57"/>
      <c r="L251" s="29">
        <f t="shared" si="10"/>
        <v>0</v>
      </c>
    </row>
    <row r="252" spans="1:12" ht="38.25" x14ac:dyDescent="0.2">
      <c r="A252" s="26" t="s">
        <v>740</v>
      </c>
      <c r="B252" s="26" t="s">
        <v>711</v>
      </c>
      <c r="C252" s="26" t="s">
        <v>105</v>
      </c>
      <c r="D252" s="26" t="s">
        <v>741</v>
      </c>
      <c r="E252" s="26" t="s">
        <v>742</v>
      </c>
      <c r="F252" s="31" t="s">
        <v>30</v>
      </c>
      <c r="G252" s="31"/>
      <c r="H252" s="26"/>
      <c r="I252" s="57"/>
      <c r="J252" s="57"/>
      <c r="K252" s="57"/>
      <c r="L252" s="29">
        <f t="shared" si="10"/>
        <v>0</v>
      </c>
    </row>
    <row r="253" spans="1:12" ht="38.25" x14ac:dyDescent="0.2">
      <c r="A253" s="26" t="s">
        <v>743</v>
      </c>
      <c r="B253" s="26" t="s">
        <v>711</v>
      </c>
      <c r="C253" s="26" t="s">
        <v>105</v>
      </c>
      <c r="D253" s="26" t="s">
        <v>744</v>
      </c>
      <c r="E253" s="26" t="s">
        <v>745</v>
      </c>
      <c r="F253" s="31" t="s">
        <v>30</v>
      </c>
      <c r="G253" s="31"/>
      <c r="H253" s="26"/>
      <c r="I253" s="57"/>
      <c r="J253" s="57"/>
      <c r="K253" s="57"/>
      <c r="L253" s="29">
        <f t="shared" si="10"/>
        <v>0</v>
      </c>
    </row>
    <row r="254" spans="1:12" ht="63.75" x14ac:dyDescent="0.2">
      <c r="A254" s="26" t="s">
        <v>746</v>
      </c>
      <c r="B254" s="26" t="s">
        <v>711</v>
      </c>
      <c r="C254" s="26" t="s">
        <v>105</v>
      </c>
      <c r="D254" s="26" t="s">
        <v>747</v>
      </c>
      <c r="E254" s="26" t="s">
        <v>737</v>
      </c>
      <c r="F254" s="31" t="s">
        <v>30</v>
      </c>
      <c r="G254" s="31"/>
      <c r="H254" s="26"/>
      <c r="I254" s="57"/>
      <c r="J254" s="57"/>
      <c r="K254" s="57"/>
      <c r="L254" s="29">
        <f t="shared" si="10"/>
        <v>0</v>
      </c>
    </row>
    <row r="255" spans="1:12" ht="25.5" x14ac:dyDescent="0.2">
      <c r="A255" s="26" t="s">
        <v>748</v>
      </c>
      <c r="B255" s="26" t="s">
        <v>711</v>
      </c>
      <c r="C255" s="26" t="s">
        <v>105</v>
      </c>
      <c r="D255" s="26" t="s">
        <v>749</v>
      </c>
      <c r="E255" s="26" t="s">
        <v>750</v>
      </c>
      <c r="F255" s="31" t="s">
        <v>30</v>
      </c>
      <c r="G255" s="31"/>
      <c r="H255" s="26"/>
      <c r="I255" s="57"/>
      <c r="J255" s="57"/>
      <c r="K255" s="57"/>
      <c r="L255" s="29">
        <f t="shared" si="10"/>
        <v>0</v>
      </c>
    </row>
    <row r="256" spans="1:12" ht="133.5" customHeight="1" x14ac:dyDescent="0.2">
      <c r="A256" s="26" t="s">
        <v>751</v>
      </c>
      <c r="B256" s="26" t="s">
        <v>752</v>
      </c>
      <c r="C256" s="26" t="s">
        <v>366</v>
      </c>
      <c r="D256" s="26" t="s">
        <v>753</v>
      </c>
      <c r="E256" s="26" t="s">
        <v>754</v>
      </c>
      <c r="F256" s="31" t="s">
        <v>30</v>
      </c>
      <c r="G256" s="31"/>
      <c r="H256" s="26"/>
      <c r="I256" s="57"/>
      <c r="J256" s="57"/>
      <c r="K256" s="57"/>
      <c r="L256" s="29">
        <f t="shared" si="10"/>
        <v>0</v>
      </c>
    </row>
    <row r="257" spans="1:12" ht="167.25" customHeight="1" x14ac:dyDescent="0.2">
      <c r="A257" s="26" t="s">
        <v>755</v>
      </c>
      <c r="B257" s="26" t="s">
        <v>752</v>
      </c>
      <c r="C257" s="26" t="s">
        <v>366</v>
      </c>
      <c r="D257" s="26" t="s">
        <v>756</v>
      </c>
      <c r="E257" s="26" t="s">
        <v>754</v>
      </c>
      <c r="F257" s="31" t="s">
        <v>30</v>
      </c>
      <c r="G257" s="31"/>
      <c r="H257" s="26"/>
      <c r="I257" s="57"/>
      <c r="J257" s="57"/>
      <c r="K257" s="57"/>
      <c r="L257" s="29">
        <f t="shared" si="10"/>
        <v>0</v>
      </c>
    </row>
    <row r="258" spans="1:12" ht="38.25" x14ac:dyDescent="0.2">
      <c r="A258" s="26" t="s">
        <v>757</v>
      </c>
      <c r="B258" s="26" t="s">
        <v>758</v>
      </c>
      <c r="C258" s="26" t="s">
        <v>366</v>
      </c>
      <c r="D258" s="26" t="s">
        <v>759</v>
      </c>
      <c r="E258" s="26" t="s">
        <v>760</v>
      </c>
      <c r="F258" s="31" t="s">
        <v>30</v>
      </c>
      <c r="G258" s="31"/>
      <c r="H258" s="26"/>
      <c r="I258" s="57"/>
      <c r="J258" s="57"/>
      <c r="K258" s="57"/>
      <c r="L258" s="29">
        <f t="shared" si="10"/>
        <v>0</v>
      </c>
    </row>
    <row r="259" spans="1:12" ht="38.25" x14ac:dyDescent="0.2">
      <c r="A259" s="26" t="s">
        <v>761</v>
      </c>
      <c r="B259" s="26" t="s">
        <v>758</v>
      </c>
      <c r="C259" s="26" t="s">
        <v>305</v>
      </c>
      <c r="D259" s="26" t="s">
        <v>762</v>
      </c>
      <c r="E259" s="26" t="s">
        <v>763</v>
      </c>
      <c r="F259" s="31" t="s">
        <v>30</v>
      </c>
      <c r="G259" s="31"/>
      <c r="H259" s="26"/>
      <c r="I259" s="57"/>
      <c r="J259" s="57"/>
      <c r="K259" s="57"/>
      <c r="L259" s="29">
        <f t="shared" si="10"/>
        <v>0</v>
      </c>
    </row>
    <row r="260" spans="1:12" ht="51" x14ac:dyDescent="0.2">
      <c r="A260" s="26" t="s">
        <v>764</v>
      </c>
      <c r="B260" s="26" t="s">
        <v>758</v>
      </c>
      <c r="C260" s="26" t="s">
        <v>366</v>
      </c>
      <c r="D260" s="26" t="s">
        <v>765</v>
      </c>
      <c r="E260" s="26" t="s">
        <v>766</v>
      </c>
      <c r="F260" s="31"/>
      <c r="G260" s="31" t="s">
        <v>30</v>
      </c>
      <c r="H260" s="26"/>
      <c r="I260" s="57"/>
      <c r="J260" s="57"/>
      <c r="K260" s="57"/>
      <c r="L260" s="29">
        <f t="shared" si="10"/>
        <v>0</v>
      </c>
    </row>
    <row r="261" spans="1:12" ht="25.5" x14ac:dyDescent="0.2">
      <c r="A261" s="26" t="s">
        <v>767</v>
      </c>
      <c r="B261" s="26" t="s">
        <v>758</v>
      </c>
      <c r="C261" s="26" t="s">
        <v>366</v>
      </c>
      <c r="D261" s="26" t="s">
        <v>768</v>
      </c>
      <c r="E261" s="26" t="s">
        <v>769</v>
      </c>
      <c r="F261" s="31"/>
      <c r="G261" s="31" t="s">
        <v>30</v>
      </c>
      <c r="H261" s="26"/>
      <c r="I261" s="57"/>
      <c r="J261" s="57"/>
      <c r="K261" s="57"/>
      <c r="L261" s="29">
        <f t="shared" si="10"/>
        <v>0</v>
      </c>
    </row>
    <row r="262" spans="1:12" ht="25.5" x14ac:dyDescent="0.2">
      <c r="A262" s="26" t="s">
        <v>770</v>
      </c>
      <c r="B262" s="26" t="s">
        <v>758</v>
      </c>
      <c r="C262" s="26" t="s">
        <v>305</v>
      </c>
      <c r="D262" s="26" t="s">
        <v>771</v>
      </c>
      <c r="E262" s="26" t="s">
        <v>772</v>
      </c>
      <c r="F262" s="31"/>
      <c r="G262" s="31" t="s">
        <v>30</v>
      </c>
      <c r="H262" s="26"/>
      <c r="I262" s="57"/>
      <c r="J262" s="57"/>
      <c r="K262" s="57"/>
      <c r="L262" s="29">
        <f t="shared" si="10"/>
        <v>0</v>
      </c>
    </row>
    <row r="263" spans="1:12" ht="51.75" thickBot="1" x14ac:dyDescent="0.25">
      <c r="A263" s="26" t="s">
        <v>773</v>
      </c>
      <c r="B263" s="26" t="s">
        <v>774</v>
      </c>
      <c r="C263" s="26" t="s">
        <v>105</v>
      </c>
      <c r="D263" s="26" t="s">
        <v>775</v>
      </c>
      <c r="E263" s="26" t="s">
        <v>776</v>
      </c>
      <c r="F263" s="31"/>
      <c r="G263" s="31" t="s">
        <v>30</v>
      </c>
      <c r="H263" s="26"/>
      <c r="I263" s="57"/>
      <c r="J263" s="57"/>
      <c r="K263" s="57"/>
      <c r="L263" s="29">
        <f t="shared" si="10"/>
        <v>0</v>
      </c>
    </row>
    <row r="264" spans="1:12" thickBot="1" x14ac:dyDescent="0.25">
      <c r="A264" s="81" t="s">
        <v>777</v>
      </c>
      <c r="B264" s="82"/>
      <c r="C264" s="82"/>
      <c r="D264" s="82"/>
      <c r="E264" s="82"/>
      <c r="F264" s="82"/>
      <c r="G264" s="82"/>
      <c r="H264" s="82"/>
      <c r="I264" s="82"/>
      <c r="J264" s="82"/>
      <c r="K264" s="82"/>
      <c r="L264" s="83"/>
    </row>
    <row r="265" spans="1:12" ht="25.5" x14ac:dyDescent="0.2">
      <c r="A265" s="26" t="s">
        <v>778</v>
      </c>
      <c r="B265" s="26" t="s">
        <v>779</v>
      </c>
      <c r="C265" s="26" t="s">
        <v>105</v>
      </c>
      <c r="D265" s="26" t="s">
        <v>780</v>
      </c>
      <c r="E265" s="26" t="s">
        <v>781</v>
      </c>
      <c r="F265" s="31" t="s">
        <v>30</v>
      </c>
      <c r="G265" s="31"/>
      <c r="H265" s="26"/>
      <c r="I265" s="57"/>
      <c r="J265" s="57"/>
      <c r="K265" s="57"/>
      <c r="L265" s="29">
        <f t="shared" ref="L265:L284" si="11">COUNTIF(I265:K265,"x")</f>
        <v>0</v>
      </c>
    </row>
    <row r="266" spans="1:12" ht="25.5" x14ac:dyDescent="0.2">
      <c r="A266" s="26" t="s">
        <v>782</v>
      </c>
      <c r="B266" s="26" t="s">
        <v>779</v>
      </c>
      <c r="C266" s="26" t="s">
        <v>105</v>
      </c>
      <c r="D266" s="26" t="s">
        <v>783</v>
      </c>
      <c r="E266" s="26" t="s">
        <v>784</v>
      </c>
      <c r="F266" s="31"/>
      <c r="G266" s="31" t="s">
        <v>30</v>
      </c>
      <c r="H266" s="26"/>
      <c r="I266" s="57"/>
      <c r="J266" s="57"/>
      <c r="K266" s="57"/>
      <c r="L266" s="29">
        <f t="shared" si="11"/>
        <v>0</v>
      </c>
    </row>
    <row r="267" spans="1:12" ht="38.25" x14ac:dyDescent="0.2">
      <c r="A267" s="26" t="s">
        <v>785</v>
      </c>
      <c r="B267" s="26" t="s">
        <v>779</v>
      </c>
      <c r="C267" s="26" t="s">
        <v>105</v>
      </c>
      <c r="D267" s="26" t="s">
        <v>786</v>
      </c>
      <c r="E267" s="26" t="s">
        <v>787</v>
      </c>
      <c r="F267" s="31"/>
      <c r="G267" s="31" t="s">
        <v>30</v>
      </c>
      <c r="H267" s="26"/>
      <c r="I267" s="57"/>
      <c r="J267" s="57"/>
      <c r="K267" s="57"/>
      <c r="L267" s="29">
        <f t="shared" si="11"/>
        <v>0</v>
      </c>
    </row>
    <row r="268" spans="1:12" ht="25.5" x14ac:dyDescent="0.2">
      <c r="A268" s="26" t="s">
        <v>788</v>
      </c>
      <c r="B268" s="26" t="s">
        <v>779</v>
      </c>
      <c r="C268" s="26" t="s">
        <v>105</v>
      </c>
      <c r="D268" s="26" t="s">
        <v>789</v>
      </c>
      <c r="E268" s="26" t="s">
        <v>790</v>
      </c>
      <c r="F268" s="31" t="s">
        <v>30</v>
      </c>
      <c r="G268" s="31"/>
      <c r="H268" s="26"/>
      <c r="I268" s="57"/>
      <c r="J268" s="57"/>
      <c r="K268" s="57"/>
      <c r="L268" s="29">
        <f t="shared" si="11"/>
        <v>0</v>
      </c>
    </row>
    <row r="269" spans="1:12" ht="25.5" x14ac:dyDescent="0.2">
      <c r="A269" s="26" t="s">
        <v>791</v>
      </c>
      <c r="B269" s="26" t="s">
        <v>779</v>
      </c>
      <c r="C269" s="26" t="s">
        <v>105</v>
      </c>
      <c r="D269" s="26" t="s">
        <v>792</v>
      </c>
      <c r="E269" s="26" t="s">
        <v>793</v>
      </c>
      <c r="F269" s="31" t="s">
        <v>30</v>
      </c>
      <c r="G269" s="31"/>
      <c r="H269" s="26"/>
      <c r="I269" s="57"/>
      <c r="J269" s="57"/>
      <c r="K269" s="57"/>
      <c r="L269" s="29">
        <f t="shared" si="11"/>
        <v>0</v>
      </c>
    </row>
    <row r="270" spans="1:12" ht="38.25" x14ac:dyDescent="0.2">
      <c r="A270" s="26" t="s">
        <v>794</v>
      </c>
      <c r="B270" s="26" t="s">
        <v>779</v>
      </c>
      <c r="C270" s="26" t="s">
        <v>27</v>
      </c>
      <c r="D270" s="26" t="s">
        <v>795</v>
      </c>
      <c r="E270" s="26" t="s">
        <v>796</v>
      </c>
      <c r="F270" s="31" t="s">
        <v>30</v>
      </c>
      <c r="G270" s="31"/>
      <c r="H270" s="26"/>
      <c r="I270" s="57"/>
      <c r="J270" s="57"/>
      <c r="K270" s="57"/>
      <c r="L270" s="29">
        <f t="shared" si="11"/>
        <v>0</v>
      </c>
    </row>
    <row r="271" spans="1:12" ht="25.5" x14ac:dyDescent="0.2">
      <c r="A271" s="26" t="s">
        <v>797</v>
      </c>
      <c r="B271" s="26" t="s">
        <v>779</v>
      </c>
      <c r="C271" s="26" t="s">
        <v>27</v>
      </c>
      <c r="D271" s="26" t="s">
        <v>798</v>
      </c>
      <c r="E271" s="26" t="s">
        <v>799</v>
      </c>
      <c r="F271" s="31" t="s">
        <v>30</v>
      </c>
      <c r="G271" s="31"/>
      <c r="H271" s="26"/>
      <c r="I271" s="57"/>
      <c r="J271" s="57"/>
      <c r="K271" s="57"/>
      <c r="L271" s="29">
        <f t="shared" si="11"/>
        <v>0</v>
      </c>
    </row>
    <row r="272" spans="1:12" ht="25.5" x14ac:dyDescent="0.2">
      <c r="A272" s="26" t="s">
        <v>800</v>
      </c>
      <c r="B272" s="26" t="s">
        <v>779</v>
      </c>
      <c r="C272" s="26" t="s">
        <v>27</v>
      </c>
      <c r="D272" s="26" t="s">
        <v>801</v>
      </c>
      <c r="E272" s="26" t="s">
        <v>799</v>
      </c>
      <c r="F272" s="31" t="s">
        <v>30</v>
      </c>
      <c r="G272" s="31"/>
      <c r="H272" s="26"/>
      <c r="I272" s="57"/>
      <c r="J272" s="57"/>
      <c r="K272" s="57"/>
      <c r="L272" s="29">
        <f t="shared" si="11"/>
        <v>0</v>
      </c>
    </row>
    <row r="273" spans="1:12" ht="38.25" x14ac:dyDescent="0.2">
      <c r="A273" s="26" t="s">
        <v>802</v>
      </c>
      <c r="B273" s="26" t="s">
        <v>779</v>
      </c>
      <c r="C273" s="26" t="s">
        <v>105</v>
      </c>
      <c r="D273" s="26" t="s">
        <v>803</v>
      </c>
      <c r="E273" s="26" t="s">
        <v>804</v>
      </c>
      <c r="F273" s="31" t="s">
        <v>30</v>
      </c>
      <c r="G273" s="31"/>
      <c r="H273" s="26"/>
      <c r="I273" s="57"/>
      <c r="J273" s="57"/>
      <c r="K273" s="57"/>
      <c r="L273" s="29">
        <f t="shared" si="11"/>
        <v>0</v>
      </c>
    </row>
    <row r="274" spans="1:12" ht="38.25" x14ac:dyDescent="0.2">
      <c r="A274" s="26" t="s">
        <v>805</v>
      </c>
      <c r="B274" s="26" t="s">
        <v>779</v>
      </c>
      <c r="C274" s="26" t="s">
        <v>105</v>
      </c>
      <c r="D274" s="26" t="s">
        <v>806</v>
      </c>
      <c r="E274" s="26" t="s">
        <v>807</v>
      </c>
      <c r="F274" s="31"/>
      <c r="G274" s="31" t="s">
        <v>30</v>
      </c>
      <c r="H274" s="26"/>
      <c r="I274" s="57"/>
      <c r="J274" s="57"/>
      <c r="K274" s="57"/>
      <c r="L274" s="29">
        <f t="shared" si="11"/>
        <v>0</v>
      </c>
    </row>
    <row r="275" spans="1:12" ht="38.25" x14ac:dyDescent="0.2">
      <c r="A275" s="26" t="s">
        <v>808</v>
      </c>
      <c r="B275" s="26" t="s">
        <v>779</v>
      </c>
      <c r="C275" s="26" t="s">
        <v>105</v>
      </c>
      <c r="D275" s="26" t="s">
        <v>809</v>
      </c>
      <c r="E275" s="26" t="s">
        <v>810</v>
      </c>
      <c r="F275" s="31" t="s">
        <v>30</v>
      </c>
      <c r="G275" s="31"/>
      <c r="H275" s="26"/>
      <c r="I275" s="57"/>
      <c r="J275" s="57"/>
      <c r="K275" s="57"/>
      <c r="L275" s="29">
        <f t="shared" si="11"/>
        <v>0</v>
      </c>
    </row>
    <row r="276" spans="1:12" ht="51" x14ac:dyDescent="0.2">
      <c r="A276" s="26" t="s">
        <v>811</v>
      </c>
      <c r="B276" s="26" t="s">
        <v>779</v>
      </c>
      <c r="C276" s="26" t="s">
        <v>27</v>
      </c>
      <c r="D276" s="26" t="s">
        <v>812</v>
      </c>
      <c r="E276" s="26" t="s">
        <v>484</v>
      </c>
      <c r="F276" s="31" t="s">
        <v>30</v>
      </c>
      <c r="G276" s="31"/>
      <c r="H276" s="26"/>
      <c r="I276" s="57"/>
      <c r="J276" s="57"/>
      <c r="K276" s="57"/>
      <c r="L276" s="29">
        <f t="shared" si="11"/>
        <v>0</v>
      </c>
    </row>
    <row r="277" spans="1:12" ht="38.25" x14ac:dyDescent="0.2">
      <c r="A277" s="26" t="s">
        <v>813</v>
      </c>
      <c r="B277" s="26" t="s">
        <v>779</v>
      </c>
      <c r="C277" s="26" t="s">
        <v>105</v>
      </c>
      <c r="D277" s="26" t="s">
        <v>814</v>
      </c>
      <c r="E277" s="26" t="s">
        <v>815</v>
      </c>
      <c r="F277" s="31"/>
      <c r="G277" s="31" t="s">
        <v>30</v>
      </c>
      <c r="H277" s="26"/>
      <c r="I277" s="57"/>
      <c r="J277" s="57"/>
      <c r="K277" s="57"/>
      <c r="L277" s="29">
        <f t="shared" si="11"/>
        <v>0</v>
      </c>
    </row>
    <row r="278" spans="1:12" ht="25.5" x14ac:dyDescent="0.2">
      <c r="A278" s="26" t="s">
        <v>816</v>
      </c>
      <c r="B278" s="26" t="s">
        <v>779</v>
      </c>
      <c r="C278" s="26" t="s">
        <v>105</v>
      </c>
      <c r="D278" s="26" t="s">
        <v>817</v>
      </c>
      <c r="E278" s="26" t="s">
        <v>818</v>
      </c>
      <c r="F278" s="31" t="s">
        <v>30</v>
      </c>
      <c r="G278" s="31"/>
      <c r="H278" s="26"/>
      <c r="I278" s="57"/>
      <c r="J278" s="57"/>
      <c r="K278" s="57"/>
      <c r="L278" s="29">
        <f t="shared" si="11"/>
        <v>0</v>
      </c>
    </row>
    <row r="279" spans="1:12" ht="25.5" x14ac:dyDescent="0.2">
      <c r="A279" s="26" t="s">
        <v>819</v>
      </c>
      <c r="B279" s="26" t="s">
        <v>779</v>
      </c>
      <c r="C279" s="26" t="s">
        <v>27</v>
      </c>
      <c r="D279" s="26" t="s">
        <v>820</v>
      </c>
      <c r="E279" s="26" t="s">
        <v>821</v>
      </c>
      <c r="F279" s="31" t="s">
        <v>30</v>
      </c>
      <c r="G279" s="31"/>
      <c r="H279" s="26"/>
      <c r="I279" s="57"/>
      <c r="J279" s="57"/>
      <c r="K279" s="57"/>
      <c r="L279" s="29">
        <f t="shared" si="11"/>
        <v>0</v>
      </c>
    </row>
    <row r="280" spans="1:12" ht="38.25" x14ac:dyDescent="0.2">
      <c r="A280" s="26" t="s">
        <v>822</v>
      </c>
      <c r="B280" s="26" t="s">
        <v>779</v>
      </c>
      <c r="C280" s="26" t="s">
        <v>27</v>
      </c>
      <c r="D280" s="26" t="s">
        <v>823</v>
      </c>
      <c r="E280" s="26" t="s">
        <v>824</v>
      </c>
      <c r="F280" s="31"/>
      <c r="G280" s="31" t="s">
        <v>30</v>
      </c>
      <c r="H280" s="26"/>
      <c r="I280" s="57"/>
      <c r="J280" s="57"/>
      <c r="K280" s="57"/>
      <c r="L280" s="29">
        <f t="shared" si="11"/>
        <v>0</v>
      </c>
    </row>
    <row r="281" spans="1:12" ht="38.25" x14ac:dyDescent="0.2">
      <c r="A281" s="26" t="s">
        <v>825</v>
      </c>
      <c r="B281" s="26" t="s">
        <v>779</v>
      </c>
      <c r="C281" s="26" t="s">
        <v>27</v>
      </c>
      <c r="D281" s="26" t="s">
        <v>826</v>
      </c>
      <c r="E281" s="26" t="s">
        <v>827</v>
      </c>
      <c r="F281" s="31"/>
      <c r="G281" s="31" t="s">
        <v>30</v>
      </c>
      <c r="H281" s="26"/>
      <c r="I281" s="57"/>
      <c r="J281" s="57"/>
      <c r="K281" s="57"/>
      <c r="L281" s="29">
        <f t="shared" si="11"/>
        <v>0</v>
      </c>
    </row>
    <row r="282" spans="1:12" ht="38.25" x14ac:dyDescent="0.2">
      <c r="A282" s="26" t="s">
        <v>828</v>
      </c>
      <c r="B282" s="26" t="s">
        <v>779</v>
      </c>
      <c r="C282" s="26" t="s">
        <v>27</v>
      </c>
      <c r="D282" s="26" t="s">
        <v>829</v>
      </c>
      <c r="E282" s="26" t="s">
        <v>830</v>
      </c>
      <c r="F282" s="31" t="s">
        <v>30</v>
      </c>
      <c r="G282" s="31"/>
      <c r="H282" s="26"/>
      <c r="I282" s="57"/>
      <c r="J282" s="57"/>
      <c r="K282" s="57"/>
      <c r="L282" s="29">
        <f t="shared" si="11"/>
        <v>0</v>
      </c>
    </row>
    <row r="283" spans="1:12" ht="38.25" x14ac:dyDescent="0.2">
      <c r="A283" s="26" t="s">
        <v>831</v>
      </c>
      <c r="B283" s="26" t="s">
        <v>779</v>
      </c>
      <c r="C283" s="26" t="s">
        <v>105</v>
      </c>
      <c r="D283" s="26" t="s">
        <v>832</v>
      </c>
      <c r="E283" s="26" t="s">
        <v>833</v>
      </c>
      <c r="F283" s="31"/>
      <c r="G283" s="31" t="s">
        <v>30</v>
      </c>
      <c r="H283" s="26"/>
      <c r="I283" s="57"/>
      <c r="J283" s="57"/>
      <c r="K283" s="57"/>
      <c r="L283" s="29">
        <f t="shared" si="11"/>
        <v>0</v>
      </c>
    </row>
    <row r="284" spans="1:12" ht="26.25" thickBot="1" x14ac:dyDescent="0.25">
      <c r="A284" s="26" t="s">
        <v>834</v>
      </c>
      <c r="B284" s="26" t="s">
        <v>779</v>
      </c>
      <c r="C284" s="26" t="s">
        <v>105</v>
      </c>
      <c r="D284" s="26" t="s">
        <v>835</v>
      </c>
      <c r="E284" s="26" t="s">
        <v>836</v>
      </c>
      <c r="F284" s="31" t="s">
        <v>30</v>
      </c>
      <c r="G284" s="31"/>
      <c r="H284" s="26"/>
      <c r="I284" s="57"/>
      <c r="J284" s="57"/>
      <c r="K284" s="57"/>
      <c r="L284" s="29">
        <f t="shared" si="11"/>
        <v>0</v>
      </c>
    </row>
    <row r="285" spans="1:12" thickBot="1" x14ac:dyDescent="0.25">
      <c r="A285" s="81" t="s">
        <v>837</v>
      </c>
      <c r="B285" s="82"/>
      <c r="C285" s="82"/>
      <c r="D285" s="82"/>
      <c r="E285" s="82"/>
      <c r="F285" s="82"/>
      <c r="G285" s="82"/>
      <c r="H285" s="82"/>
      <c r="I285" s="82"/>
      <c r="J285" s="82"/>
      <c r="K285" s="82"/>
      <c r="L285" s="83"/>
    </row>
    <row r="286" spans="1:12" ht="25.5" x14ac:dyDescent="0.2">
      <c r="A286" s="26" t="s">
        <v>838</v>
      </c>
      <c r="B286" s="26" t="s">
        <v>839</v>
      </c>
      <c r="C286" s="26" t="s">
        <v>27</v>
      </c>
      <c r="D286" s="26" t="s">
        <v>840</v>
      </c>
      <c r="E286" s="26" t="s">
        <v>841</v>
      </c>
      <c r="F286" s="27" t="s">
        <v>30</v>
      </c>
      <c r="G286" s="27"/>
      <c r="H286" s="26"/>
      <c r="I286" s="57"/>
      <c r="J286" s="57"/>
      <c r="K286" s="57"/>
      <c r="L286" s="29">
        <f t="shared" ref="L286:L315" si="12">COUNTIF(I286:K286,"x")</f>
        <v>0</v>
      </c>
    </row>
    <row r="287" spans="1:12" ht="38.25" x14ac:dyDescent="0.2">
      <c r="A287" s="26" t="s">
        <v>842</v>
      </c>
      <c r="B287" s="26" t="s">
        <v>839</v>
      </c>
      <c r="C287" s="26" t="s">
        <v>27</v>
      </c>
      <c r="D287" s="26" t="s">
        <v>843</v>
      </c>
      <c r="E287" s="26" t="s">
        <v>844</v>
      </c>
      <c r="F287" s="27" t="s">
        <v>30</v>
      </c>
      <c r="G287" s="27"/>
      <c r="H287" s="26"/>
      <c r="I287" s="57"/>
      <c r="J287" s="57"/>
      <c r="K287" s="57"/>
      <c r="L287" s="29">
        <f t="shared" si="12"/>
        <v>0</v>
      </c>
    </row>
    <row r="288" spans="1:12" ht="25.5" x14ac:dyDescent="0.2">
      <c r="A288" s="26" t="s">
        <v>845</v>
      </c>
      <c r="B288" s="26" t="s">
        <v>839</v>
      </c>
      <c r="C288" s="26" t="s">
        <v>27</v>
      </c>
      <c r="D288" s="26" t="s">
        <v>846</v>
      </c>
      <c r="E288" s="26" t="s">
        <v>847</v>
      </c>
      <c r="F288" s="27" t="s">
        <v>30</v>
      </c>
      <c r="G288" s="27"/>
      <c r="H288" s="26"/>
      <c r="I288" s="57"/>
      <c r="J288" s="57"/>
      <c r="K288" s="57"/>
      <c r="L288" s="29">
        <f t="shared" si="12"/>
        <v>0</v>
      </c>
    </row>
    <row r="289" spans="1:12" ht="63.75" x14ac:dyDescent="0.2">
      <c r="A289" s="26" t="s">
        <v>848</v>
      </c>
      <c r="B289" s="26" t="s">
        <v>839</v>
      </c>
      <c r="C289" s="26" t="s">
        <v>27</v>
      </c>
      <c r="D289" s="26" t="s">
        <v>849</v>
      </c>
      <c r="E289" s="26" t="s">
        <v>850</v>
      </c>
      <c r="F289" s="27" t="s">
        <v>30</v>
      </c>
      <c r="G289" s="27"/>
      <c r="H289" s="26"/>
      <c r="I289" s="57"/>
      <c r="J289" s="57"/>
      <c r="K289" s="57"/>
      <c r="L289" s="29">
        <f t="shared" si="12"/>
        <v>0</v>
      </c>
    </row>
    <row r="290" spans="1:12" ht="38.25" x14ac:dyDescent="0.2">
      <c r="A290" s="26" t="s">
        <v>851</v>
      </c>
      <c r="B290" s="26" t="s">
        <v>839</v>
      </c>
      <c r="C290" s="26" t="s">
        <v>27</v>
      </c>
      <c r="D290" s="26" t="s">
        <v>852</v>
      </c>
      <c r="E290" s="26" t="s">
        <v>853</v>
      </c>
      <c r="F290" s="27" t="s">
        <v>30</v>
      </c>
      <c r="G290" s="27"/>
      <c r="H290" s="26"/>
      <c r="I290" s="57"/>
      <c r="J290" s="57"/>
      <c r="K290" s="57"/>
      <c r="L290" s="29">
        <f t="shared" si="12"/>
        <v>0</v>
      </c>
    </row>
    <row r="291" spans="1:12" ht="102" x14ac:dyDescent="0.2">
      <c r="A291" s="26" t="s">
        <v>854</v>
      </c>
      <c r="B291" s="26" t="s">
        <v>839</v>
      </c>
      <c r="C291" s="26" t="s">
        <v>27</v>
      </c>
      <c r="D291" s="26" t="s">
        <v>855</v>
      </c>
      <c r="E291" s="26" t="s">
        <v>856</v>
      </c>
      <c r="F291" s="27" t="s">
        <v>30</v>
      </c>
      <c r="G291" s="27"/>
      <c r="H291" s="26"/>
      <c r="I291" s="57"/>
      <c r="J291" s="57"/>
      <c r="K291" s="57"/>
      <c r="L291" s="29">
        <f t="shared" si="12"/>
        <v>0</v>
      </c>
    </row>
    <row r="292" spans="1:12" ht="25.5" x14ac:dyDescent="0.2">
      <c r="A292" s="26" t="s">
        <v>857</v>
      </c>
      <c r="B292" s="26" t="s">
        <v>839</v>
      </c>
      <c r="C292" s="26" t="s">
        <v>27</v>
      </c>
      <c r="D292" s="26" t="s">
        <v>858</v>
      </c>
      <c r="E292" s="26" t="s">
        <v>859</v>
      </c>
      <c r="F292" s="27" t="s">
        <v>30</v>
      </c>
      <c r="G292" s="27"/>
      <c r="H292" s="26"/>
      <c r="I292" s="57"/>
      <c r="J292" s="57"/>
      <c r="K292" s="57"/>
      <c r="L292" s="29">
        <f t="shared" si="12"/>
        <v>0</v>
      </c>
    </row>
    <row r="293" spans="1:12" ht="25.5" x14ac:dyDescent="0.2">
      <c r="A293" s="26" t="s">
        <v>860</v>
      </c>
      <c r="B293" s="26" t="s">
        <v>839</v>
      </c>
      <c r="C293" s="26" t="s">
        <v>27</v>
      </c>
      <c r="D293" s="26" t="s">
        <v>861</v>
      </c>
      <c r="E293" s="26" t="s">
        <v>862</v>
      </c>
      <c r="F293" s="27" t="s">
        <v>30</v>
      </c>
      <c r="G293" s="27"/>
      <c r="H293" s="26"/>
      <c r="I293" s="57"/>
      <c r="J293" s="57"/>
      <c r="K293" s="57"/>
      <c r="L293" s="29">
        <f t="shared" si="12"/>
        <v>0</v>
      </c>
    </row>
    <row r="294" spans="1:12" ht="38.25" x14ac:dyDescent="0.2">
      <c r="A294" s="26" t="s">
        <v>863</v>
      </c>
      <c r="B294" s="26" t="s">
        <v>839</v>
      </c>
      <c r="C294" s="26" t="s">
        <v>27</v>
      </c>
      <c r="D294" s="26" t="s">
        <v>864</v>
      </c>
      <c r="E294" s="26" t="s">
        <v>865</v>
      </c>
      <c r="F294" s="27" t="s">
        <v>30</v>
      </c>
      <c r="G294" s="27"/>
      <c r="H294" s="26"/>
      <c r="I294" s="57"/>
      <c r="J294" s="57"/>
      <c r="K294" s="57"/>
      <c r="L294" s="29">
        <f t="shared" si="12"/>
        <v>0</v>
      </c>
    </row>
    <row r="295" spans="1:12" ht="51" x14ac:dyDescent="0.2">
      <c r="A295" s="26" t="s">
        <v>866</v>
      </c>
      <c r="B295" s="26" t="s">
        <v>839</v>
      </c>
      <c r="C295" s="26" t="s">
        <v>27</v>
      </c>
      <c r="D295" s="26" t="s">
        <v>867</v>
      </c>
      <c r="E295" s="26" t="s">
        <v>868</v>
      </c>
      <c r="F295" s="27" t="s">
        <v>30</v>
      </c>
      <c r="G295" s="27"/>
      <c r="H295" s="26"/>
      <c r="I295" s="57"/>
      <c r="J295" s="57"/>
      <c r="K295" s="57"/>
      <c r="L295" s="29">
        <f t="shared" si="12"/>
        <v>0</v>
      </c>
    </row>
    <row r="296" spans="1:12" ht="63.75" x14ac:dyDescent="0.2">
      <c r="A296" s="26" t="s">
        <v>869</v>
      </c>
      <c r="B296" s="26" t="s">
        <v>839</v>
      </c>
      <c r="C296" s="26" t="s">
        <v>27</v>
      </c>
      <c r="D296" s="26" t="s">
        <v>870</v>
      </c>
      <c r="E296" s="26" t="s">
        <v>871</v>
      </c>
      <c r="F296" s="27" t="s">
        <v>30</v>
      </c>
      <c r="G296" s="27"/>
      <c r="H296" s="26"/>
      <c r="I296" s="57"/>
      <c r="J296" s="57"/>
      <c r="K296" s="57"/>
      <c r="L296" s="29">
        <f t="shared" si="12"/>
        <v>0</v>
      </c>
    </row>
    <row r="297" spans="1:12" ht="63.75" x14ac:dyDescent="0.2">
      <c r="A297" s="26" t="s">
        <v>872</v>
      </c>
      <c r="B297" s="26" t="s">
        <v>839</v>
      </c>
      <c r="C297" s="26" t="s">
        <v>27</v>
      </c>
      <c r="D297" s="26" t="s">
        <v>873</v>
      </c>
      <c r="E297" s="26" t="s">
        <v>874</v>
      </c>
      <c r="F297" s="27" t="s">
        <v>30</v>
      </c>
      <c r="G297" s="27"/>
      <c r="H297" s="26"/>
      <c r="I297" s="57"/>
      <c r="J297" s="57"/>
      <c r="K297" s="57"/>
      <c r="L297" s="29">
        <f t="shared" si="12"/>
        <v>0</v>
      </c>
    </row>
    <row r="298" spans="1:12" ht="38.25" x14ac:dyDescent="0.2">
      <c r="A298" s="26" t="s">
        <v>875</v>
      </c>
      <c r="B298" s="26" t="s">
        <v>839</v>
      </c>
      <c r="C298" s="26" t="s">
        <v>27</v>
      </c>
      <c r="D298" s="26" t="s">
        <v>876</v>
      </c>
      <c r="E298" s="26" t="s">
        <v>877</v>
      </c>
      <c r="F298" s="27" t="s">
        <v>30</v>
      </c>
      <c r="G298" s="27"/>
      <c r="H298" s="26"/>
      <c r="I298" s="57"/>
      <c r="J298" s="57"/>
      <c r="K298" s="57"/>
      <c r="L298" s="29">
        <f t="shared" si="12"/>
        <v>0</v>
      </c>
    </row>
    <row r="299" spans="1:12" ht="38.25" x14ac:dyDescent="0.2">
      <c r="A299" s="26" t="s">
        <v>878</v>
      </c>
      <c r="B299" s="26" t="s">
        <v>839</v>
      </c>
      <c r="C299" s="26" t="s">
        <v>27</v>
      </c>
      <c r="D299" s="26" t="s">
        <v>879</v>
      </c>
      <c r="E299" s="26" t="s">
        <v>880</v>
      </c>
      <c r="F299" s="27" t="s">
        <v>30</v>
      </c>
      <c r="G299" s="27"/>
      <c r="H299" s="26"/>
      <c r="I299" s="57"/>
      <c r="J299" s="57"/>
      <c r="K299" s="57"/>
      <c r="L299" s="29">
        <f t="shared" si="12"/>
        <v>0</v>
      </c>
    </row>
    <row r="300" spans="1:12" ht="63.75" x14ac:dyDescent="0.2">
      <c r="A300" s="26" t="s">
        <v>881</v>
      </c>
      <c r="B300" s="26" t="s">
        <v>839</v>
      </c>
      <c r="C300" s="26" t="s">
        <v>27</v>
      </c>
      <c r="D300" s="26" t="s">
        <v>882</v>
      </c>
      <c r="E300" s="26" t="s">
        <v>877</v>
      </c>
      <c r="F300" s="27" t="s">
        <v>30</v>
      </c>
      <c r="G300" s="27"/>
      <c r="H300" s="26"/>
      <c r="I300" s="57"/>
      <c r="J300" s="57"/>
      <c r="K300" s="57"/>
      <c r="L300" s="29">
        <f t="shared" si="12"/>
        <v>0</v>
      </c>
    </row>
    <row r="301" spans="1:12" ht="38.25" x14ac:dyDescent="0.2">
      <c r="A301" s="26" t="s">
        <v>883</v>
      </c>
      <c r="B301" s="26" t="s">
        <v>839</v>
      </c>
      <c r="C301" s="26" t="s">
        <v>105</v>
      </c>
      <c r="D301" s="26" t="s">
        <v>884</v>
      </c>
      <c r="E301" s="26" t="s">
        <v>885</v>
      </c>
      <c r="F301" s="27" t="s">
        <v>30</v>
      </c>
      <c r="G301" s="27"/>
      <c r="H301" s="26"/>
      <c r="I301" s="57"/>
      <c r="J301" s="57"/>
      <c r="K301" s="57"/>
      <c r="L301" s="29">
        <f t="shared" si="12"/>
        <v>0</v>
      </c>
    </row>
    <row r="302" spans="1:12" ht="38.25" x14ac:dyDescent="0.2">
      <c r="A302" s="26" t="s">
        <v>886</v>
      </c>
      <c r="B302" s="26" t="s">
        <v>839</v>
      </c>
      <c r="C302" s="26" t="s">
        <v>27</v>
      </c>
      <c r="D302" s="26" t="s">
        <v>887</v>
      </c>
      <c r="E302" s="26" t="s">
        <v>888</v>
      </c>
      <c r="F302" s="27" t="s">
        <v>30</v>
      </c>
      <c r="G302" s="27"/>
      <c r="H302" s="26"/>
      <c r="I302" s="57"/>
      <c r="J302" s="57"/>
      <c r="K302" s="57"/>
      <c r="L302" s="29">
        <f t="shared" si="12"/>
        <v>0</v>
      </c>
    </row>
    <row r="303" spans="1:12" ht="25.5" x14ac:dyDescent="0.2">
      <c r="A303" s="26" t="s">
        <v>889</v>
      </c>
      <c r="B303" s="26" t="s">
        <v>839</v>
      </c>
      <c r="C303" s="26" t="s">
        <v>105</v>
      </c>
      <c r="D303" s="26" t="s">
        <v>890</v>
      </c>
      <c r="E303" s="26" t="s">
        <v>891</v>
      </c>
      <c r="F303" s="27" t="s">
        <v>30</v>
      </c>
      <c r="G303" s="27"/>
      <c r="H303" s="26"/>
      <c r="I303" s="57"/>
      <c r="J303" s="57"/>
      <c r="K303" s="57"/>
      <c r="L303" s="29">
        <f t="shared" si="12"/>
        <v>0</v>
      </c>
    </row>
    <row r="304" spans="1:12" ht="38.25" x14ac:dyDescent="0.2">
      <c r="A304" s="26" t="s">
        <v>892</v>
      </c>
      <c r="B304" s="26" t="s">
        <v>839</v>
      </c>
      <c r="C304" s="26" t="s">
        <v>105</v>
      </c>
      <c r="D304" s="26" t="s">
        <v>893</v>
      </c>
      <c r="E304" s="26" t="s">
        <v>894</v>
      </c>
      <c r="F304" s="27" t="s">
        <v>30</v>
      </c>
      <c r="G304" s="27"/>
      <c r="H304" s="26"/>
      <c r="I304" s="57"/>
      <c r="J304" s="57"/>
      <c r="K304" s="57"/>
      <c r="L304" s="29">
        <f t="shared" si="12"/>
        <v>0</v>
      </c>
    </row>
    <row r="305" spans="1:12" ht="76.5" x14ac:dyDescent="0.2">
      <c r="A305" s="26" t="s">
        <v>895</v>
      </c>
      <c r="B305" s="26" t="s">
        <v>839</v>
      </c>
      <c r="C305" s="26" t="s">
        <v>105</v>
      </c>
      <c r="D305" s="26" t="s">
        <v>896</v>
      </c>
      <c r="E305" s="26" t="s">
        <v>897</v>
      </c>
      <c r="F305" s="27"/>
      <c r="G305" s="27" t="s">
        <v>30</v>
      </c>
      <c r="H305" s="26"/>
      <c r="I305" s="57"/>
      <c r="J305" s="57"/>
      <c r="K305" s="57"/>
      <c r="L305" s="29">
        <f t="shared" si="12"/>
        <v>0</v>
      </c>
    </row>
    <row r="306" spans="1:12" ht="38.25" x14ac:dyDescent="0.2">
      <c r="A306" s="26" t="s">
        <v>898</v>
      </c>
      <c r="B306" s="26" t="s">
        <v>839</v>
      </c>
      <c r="C306" s="26" t="s">
        <v>105</v>
      </c>
      <c r="D306" s="26" t="s">
        <v>899</v>
      </c>
      <c r="E306" s="26" t="s">
        <v>900</v>
      </c>
      <c r="F306" s="27"/>
      <c r="G306" s="27" t="s">
        <v>30</v>
      </c>
      <c r="H306" s="26"/>
      <c r="I306" s="57"/>
      <c r="J306" s="57"/>
      <c r="K306" s="57"/>
      <c r="L306" s="29">
        <f t="shared" si="12"/>
        <v>0</v>
      </c>
    </row>
    <row r="307" spans="1:12" ht="89.25" x14ac:dyDescent="0.2">
      <c r="A307" s="26" t="s">
        <v>901</v>
      </c>
      <c r="B307" s="26" t="s">
        <v>839</v>
      </c>
      <c r="C307" s="26" t="s">
        <v>105</v>
      </c>
      <c r="D307" s="26" t="s">
        <v>902</v>
      </c>
      <c r="E307" s="26" t="s">
        <v>903</v>
      </c>
      <c r="F307" s="27"/>
      <c r="G307" s="27" t="s">
        <v>30</v>
      </c>
      <c r="H307" s="26"/>
      <c r="I307" s="57"/>
      <c r="J307" s="57"/>
      <c r="K307" s="57"/>
      <c r="L307" s="29">
        <f t="shared" si="12"/>
        <v>0</v>
      </c>
    </row>
    <row r="308" spans="1:12" ht="51" x14ac:dyDescent="0.2">
      <c r="A308" s="26" t="s">
        <v>904</v>
      </c>
      <c r="B308" s="26" t="s">
        <v>905</v>
      </c>
      <c r="C308" s="26" t="s">
        <v>27</v>
      </c>
      <c r="D308" s="26" t="s">
        <v>906</v>
      </c>
      <c r="E308" s="26" t="s">
        <v>907</v>
      </c>
      <c r="F308" s="27" t="s">
        <v>30</v>
      </c>
      <c r="G308" s="27"/>
      <c r="H308" s="26"/>
      <c r="I308" s="57"/>
      <c r="J308" s="57"/>
      <c r="K308" s="57"/>
      <c r="L308" s="29">
        <f t="shared" si="12"/>
        <v>0</v>
      </c>
    </row>
    <row r="309" spans="1:12" ht="51" x14ac:dyDescent="0.2">
      <c r="A309" s="26" t="s">
        <v>908</v>
      </c>
      <c r="B309" s="26" t="s">
        <v>905</v>
      </c>
      <c r="C309" s="26" t="s">
        <v>27</v>
      </c>
      <c r="D309" s="26" t="s">
        <v>909</v>
      </c>
      <c r="E309" s="26" t="s">
        <v>910</v>
      </c>
      <c r="F309" s="27" t="s">
        <v>30</v>
      </c>
      <c r="G309" s="27"/>
      <c r="H309" s="26"/>
      <c r="I309" s="57"/>
      <c r="J309" s="57"/>
      <c r="K309" s="57"/>
      <c r="L309" s="29">
        <f t="shared" si="12"/>
        <v>0</v>
      </c>
    </row>
    <row r="310" spans="1:12" ht="38.25" x14ac:dyDescent="0.2">
      <c r="A310" s="26" t="s">
        <v>911</v>
      </c>
      <c r="B310" s="26" t="s">
        <v>912</v>
      </c>
      <c r="C310" s="26" t="s">
        <v>105</v>
      </c>
      <c r="D310" s="26" t="s">
        <v>913</v>
      </c>
      <c r="E310" s="26" t="s">
        <v>914</v>
      </c>
      <c r="F310" s="31" t="s">
        <v>30</v>
      </c>
      <c r="G310" s="31"/>
      <c r="H310" s="26"/>
      <c r="I310" s="57"/>
      <c r="J310" s="57"/>
      <c r="K310" s="57"/>
      <c r="L310" s="29">
        <f t="shared" si="12"/>
        <v>0</v>
      </c>
    </row>
    <row r="311" spans="1:12" ht="51" x14ac:dyDescent="0.2">
      <c r="A311" s="26" t="s">
        <v>915</v>
      </c>
      <c r="B311" s="26" t="s">
        <v>912</v>
      </c>
      <c r="C311" s="26" t="s">
        <v>105</v>
      </c>
      <c r="D311" s="26" t="s">
        <v>916</v>
      </c>
      <c r="E311" s="26" t="s">
        <v>917</v>
      </c>
      <c r="F311" s="31" t="s">
        <v>30</v>
      </c>
      <c r="G311" s="31"/>
      <c r="H311" s="26"/>
      <c r="I311" s="57"/>
      <c r="J311" s="57"/>
      <c r="K311" s="57"/>
      <c r="L311" s="29">
        <f t="shared" si="12"/>
        <v>0</v>
      </c>
    </row>
    <row r="312" spans="1:12" ht="38.25" x14ac:dyDescent="0.2">
      <c r="A312" s="26" t="s">
        <v>918</v>
      </c>
      <c r="B312" s="26" t="s">
        <v>912</v>
      </c>
      <c r="C312" s="26" t="s">
        <v>105</v>
      </c>
      <c r="D312" s="26" t="s">
        <v>919</v>
      </c>
      <c r="E312" s="26" t="s">
        <v>920</v>
      </c>
      <c r="F312" s="31" t="s">
        <v>30</v>
      </c>
      <c r="G312" s="31"/>
      <c r="H312" s="26"/>
      <c r="I312" s="57"/>
      <c r="J312" s="57"/>
      <c r="K312" s="57"/>
      <c r="L312" s="29">
        <f t="shared" si="12"/>
        <v>0</v>
      </c>
    </row>
    <row r="313" spans="1:12" ht="38.25" x14ac:dyDescent="0.2">
      <c r="A313" s="26" t="s">
        <v>921</v>
      </c>
      <c r="B313" s="26" t="s">
        <v>912</v>
      </c>
      <c r="C313" s="26" t="s">
        <v>105</v>
      </c>
      <c r="D313" s="26" t="s">
        <v>922</v>
      </c>
      <c r="E313" s="26" t="s">
        <v>923</v>
      </c>
      <c r="F313" s="31" t="s">
        <v>30</v>
      </c>
      <c r="G313" s="31"/>
      <c r="H313" s="26"/>
      <c r="I313" s="57"/>
      <c r="J313" s="57"/>
      <c r="K313" s="57"/>
      <c r="L313" s="29">
        <f t="shared" si="12"/>
        <v>0</v>
      </c>
    </row>
    <row r="314" spans="1:12" ht="63.75" x14ac:dyDescent="0.2">
      <c r="A314" s="26" t="s">
        <v>924</v>
      </c>
      <c r="B314" s="26" t="s">
        <v>912</v>
      </c>
      <c r="C314" s="26" t="s">
        <v>105</v>
      </c>
      <c r="D314" s="26" t="s">
        <v>925</v>
      </c>
      <c r="E314" s="26" t="s">
        <v>926</v>
      </c>
      <c r="F314" s="31"/>
      <c r="G314" s="31" t="s">
        <v>30</v>
      </c>
      <c r="H314" s="26"/>
      <c r="I314" s="57"/>
      <c r="J314" s="57"/>
      <c r="K314" s="57"/>
      <c r="L314" s="29">
        <f t="shared" si="12"/>
        <v>0</v>
      </c>
    </row>
    <row r="315" spans="1:12" ht="51.75" thickBot="1" x14ac:dyDescent="0.25">
      <c r="A315" s="26" t="s">
        <v>927</v>
      </c>
      <c r="B315" s="26" t="s">
        <v>912</v>
      </c>
      <c r="C315" s="26" t="s">
        <v>105</v>
      </c>
      <c r="D315" s="26" t="s">
        <v>928</v>
      </c>
      <c r="E315" s="26" t="s">
        <v>929</v>
      </c>
      <c r="F315" s="31"/>
      <c r="G315" s="31" t="s">
        <v>30</v>
      </c>
      <c r="H315" s="26"/>
      <c r="I315" s="57"/>
      <c r="J315" s="57"/>
      <c r="K315" s="57"/>
      <c r="L315" s="29">
        <f t="shared" si="12"/>
        <v>0</v>
      </c>
    </row>
    <row r="316" spans="1:12" thickBot="1" x14ac:dyDescent="0.25">
      <c r="A316" s="81" t="s">
        <v>930</v>
      </c>
      <c r="B316" s="82"/>
      <c r="C316" s="82"/>
      <c r="D316" s="82"/>
      <c r="E316" s="82"/>
      <c r="F316" s="82"/>
      <c r="G316" s="82"/>
      <c r="H316" s="82"/>
      <c r="I316" s="82"/>
      <c r="J316" s="82"/>
      <c r="K316" s="82"/>
      <c r="L316" s="83"/>
    </row>
    <row r="317" spans="1:12" ht="25.5" x14ac:dyDescent="0.2">
      <c r="A317" s="26" t="s">
        <v>931</v>
      </c>
      <c r="B317" s="26" t="s">
        <v>932</v>
      </c>
      <c r="C317" s="26" t="s">
        <v>105</v>
      </c>
      <c r="D317" s="26" t="s">
        <v>933</v>
      </c>
      <c r="E317" s="26" t="s">
        <v>934</v>
      </c>
      <c r="F317" s="31"/>
      <c r="G317" s="31" t="s">
        <v>30</v>
      </c>
      <c r="H317" s="26"/>
      <c r="I317" s="57"/>
      <c r="J317" s="57"/>
      <c r="K317" s="57"/>
      <c r="L317" s="29">
        <f t="shared" ref="L317:L345" si="13">COUNTIF(I317:K317,"x")</f>
        <v>0</v>
      </c>
    </row>
    <row r="318" spans="1:12" ht="25.5" x14ac:dyDescent="0.2">
      <c r="A318" s="26" t="s">
        <v>935</v>
      </c>
      <c r="B318" s="26" t="s">
        <v>932</v>
      </c>
      <c r="C318" s="26" t="s">
        <v>105</v>
      </c>
      <c r="D318" s="26" t="s">
        <v>936</v>
      </c>
      <c r="E318" s="26" t="s">
        <v>937</v>
      </c>
      <c r="F318" s="31"/>
      <c r="G318" s="31" t="s">
        <v>30</v>
      </c>
      <c r="H318" s="26"/>
      <c r="I318" s="57"/>
      <c r="J318" s="57"/>
      <c r="K318" s="57"/>
      <c r="L318" s="29">
        <f t="shared" si="13"/>
        <v>0</v>
      </c>
    </row>
    <row r="319" spans="1:12" ht="127.5" x14ac:dyDescent="0.2">
      <c r="A319" s="26" t="s">
        <v>938</v>
      </c>
      <c r="B319" s="26" t="s">
        <v>932</v>
      </c>
      <c r="C319" s="26" t="s">
        <v>105</v>
      </c>
      <c r="D319" s="26" t="s">
        <v>939</v>
      </c>
      <c r="E319" s="26" t="s">
        <v>940</v>
      </c>
      <c r="F319" s="31"/>
      <c r="G319" s="31" t="s">
        <v>30</v>
      </c>
      <c r="H319" s="26"/>
      <c r="I319" s="57"/>
      <c r="J319" s="57"/>
      <c r="K319" s="57"/>
      <c r="L319" s="29">
        <f t="shared" si="13"/>
        <v>0</v>
      </c>
    </row>
    <row r="320" spans="1:12" ht="51" x14ac:dyDescent="0.2">
      <c r="A320" s="26" t="s">
        <v>941</v>
      </c>
      <c r="B320" s="26" t="s">
        <v>932</v>
      </c>
      <c r="C320" s="26" t="s">
        <v>130</v>
      </c>
      <c r="D320" s="26" t="s">
        <v>942</v>
      </c>
      <c r="E320" s="26" t="s">
        <v>943</v>
      </c>
      <c r="F320" s="31"/>
      <c r="G320" s="31" t="s">
        <v>30</v>
      </c>
      <c r="H320" s="26"/>
      <c r="I320" s="57"/>
      <c r="J320" s="57"/>
      <c r="K320" s="57"/>
      <c r="L320" s="29">
        <f t="shared" si="13"/>
        <v>0</v>
      </c>
    </row>
    <row r="321" spans="1:12" ht="63.75" x14ac:dyDescent="0.2">
      <c r="A321" s="26" t="s">
        <v>944</v>
      </c>
      <c r="B321" s="26" t="s">
        <v>932</v>
      </c>
      <c r="C321" s="26" t="s">
        <v>130</v>
      </c>
      <c r="D321" s="26" t="s">
        <v>945</v>
      </c>
      <c r="E321" s="26" t="s">
        <v>946</v>
      </c>
      <c r="F321" s="31"/>
      <c r="G321" s="31" t="s">
        <v>30</v>
      </c>
      <c r="H321" s="26"/>
      <c r="I321" s="57"/>
      <c r="J321" s="57"/>
      <c r="K321" s="57"/>
      <c r="L321" s="29">
        <f t="shared" si="13"/>
        <v>0</v>
      </c>
    </row>
    <row r="322" spans="1:12" ht="25.5" x14ac:dyDescent="0.2">
      <c r="A322" s="26" t="s">
        <v>947</v>
      </c>
      <c r="B322" s="26" t="s">
        <v>932</v>
      </c>
      <c r="C322" s="26" t="s">
        <v>105</v>
      </c>
      <c r="D322" s="26" t="s">
        <v>948</v>
      </c>
      <c r="E322" s="26" t="s">
        <v>949</v>
      </c>
      <c r="F322" s="31"/>
      <c r="G322" s="31" t="s">
        <v>30</v>
      </c>
      <c r="H322" s="26"/>
      <c r="I322" s="57"/>
      <c r="J322" s="57"/>
      <c r="K322" s="57"/>
      <c r="L322" s="29">
        <f t="shared" si="13"/>
        <v>0</v>
      </c>
    </row>
    <row r="323" spans="1:12" ht="76.5" x14ac:dyDescent="0.2">
      <c r="A323" s="26" t="s">
        <v>950</v>
      </c>
      <c r="B323" s="26" t="s">
        <v>932</v>
      </c>
      <c r="C323" s="26" t="s">
        <v>105</v>
      </c>
      <c r="D323" s="26" t="s">
        <v>951</v>
      </c>
      <c r="E323" s="26" t="s">
        <v>952</v>
      </c>
      <c r="F323" s="31"/>
      <c r="G323" s="31" t="s">
        <v>30</v>
      </c>
      <c r="H323" s="26"/>
      <c r="I323" s="57"/>
      <c r="J323" s="57"/>
      <c r="K323" s="57"/>
      <c r="L323" s="29">
        <f t="shared" si="13"/>
        <v>0</v>
      </c>
    </row>
    <row r="324" spans="1:12" ht="25.5" x14ac:dyDescent="0.2">
      <c r="A324" s="26" t="s">
        <v>953</v>
      </c>
      <c r="B324" s="26" t="s">
        <v>932</v>
      </c>
      <c r="C324" s="26" t="s">
        <v>105</v>
      </c>
      <c r="D324" s="26" t="s">
        <v>954</v>
      </c>
      <c r="E324" s="26" t="s">
        <v>955</v>
      </c>
      <c r="F324" s="31"/>
      <c r="G324" s="31" t="s">
        <v>30</v>
      </c>
      <c r="H324" s="26"/>
      <c r="I324" s="57"/>
      <c r="J324" s="57"/>
      <c r="K324" s="57"/>
      <c r="L324" s="29">
        <f t="shared" si="13"/>
        <v>0</v>
      </c>
    </row>
    <row r="325" spans="1:12" ht="89.25" x14ac:dyDescent="0.2">
      <c r="A325" s="26" t="s">
        <v>956</v>
      </c>
      <c r="B325" s="26" t="s">
        <v>932</v>
      </c>
      <c r="C325" s="26" t="s">
        <v>105</v>
      </c>
      <c r="D325" s="26" t="s">
        <v>957</v>
      </c>
      <c r="E325" s="26" t="s">
        <v>958</v>
      </c>
      <c r="F325" s="31"/>
      <c r="G325" s="31" t="s">
        <v>30</v>
      </c>
      <c r="H325" s="26"/>
      <c r="I325" s="57"/>
      <c r="J325" s="57"/>
      <c r="K325" s="57"/>
      <c r="L325" s="29">
        <f t="shared" si="13"/>
        <v>0</v>
      </c>
    </row>
    <row r="326" spans="1:12" ht="25.5" x14ac:dyDescent="0.2">
      <c r="A326" s="26" t="s">
        <v>959</v>
      </c>
      <c r="B326" s="26" t="s">
        <v>932</v>
      </c>
      <c r="C326" s="26" t="s">
        <v>105</v>
      </c>
      <c r="D326" s="26" t="s">
        <v>960</v>
      </c>
      <c r="E326" s="26" t="s">
        <v>961</v>
      </c>
      <c r="F326" s="31"/>
      <c r="G326" s="31" t="s">
        <v>30</v>
      </c>
      <c r="H326" s="26"/>
      <c r="I326" s="57"/>
      <c r="J326" s="57"/>
      <c r="K326" s="57"/>
      <c r="L326" s="29">
        <f t="shared" si="13"/>
        <v>0</v>
      </c>
    </row>
    <row r="327" spans="1:12" ht="51" x14ac:dyDescent="0.2">
      <c r="A327" s="26" t="s">
        <v>962</v>
      </c>
      <c r="B327" s="26" t="s">
        <v>932</v>
      </c>
      <c r="C327" s="26" t="s">
        <v>130</v>
      </c>
      <c r="D327" s="26" t="s">
        <v>963</v>
      </c>
      <c r="E327" s="26" t="s">
        <v>964</v>
      </c>
      <c r="F327" s="31"/>
      <c r="G327" s="31" t="s">
        <v>30</v>
      </c>
      <c r="H327" s="26"/>
      <c r="I327" s="57"/>
      <c r="J327" s="57"/>
      <c r="K327" s="57"/>
      <c r="L327" s="29">
        <f t="shared" si="13"/>
        <v>0</v>
      </c>
    </row>
    <row r="328" spans="1:12" ht="89.25" x14ac:dyDescent="0.2">
      <c r="A328" s="26" t="s">
        <v>965</v>
      </c>
      <c r="B328" s="26" t="s">
        <v>932</v>
      </c>
      <c r="C328" s="26" t="s">
        <v>130</v>
      </c>
      <c r="D328" s="26" t="s">
        <v>966</v>
      </c>
      <c r="E328" s="26" t="s">
        <v>967</v>
      </c>
      <c r="F328" s="31"/>
      <c r="G328" s="31" t="s">
        <v>30</v>
      </c>
      <c r="H328" s="26"/>
      <c r="I328" s="57"/>
      <c r="J328" s="57"/>
      <c r="K328" s="57"/>
      <c r="L328" s="29">
        <f t="shared" si="13"/>
        <v>0</v>
      </c>
    </row>
    <row r="329" spans="1:12" ht="63.75" x14ac:dyDescent="0.2">
      <c r="A329" s="26" t="s">
        <v>968</v>
      </c>
      <c r="B329" s="26" t="s">
        <v>932</v>
      </c>
      <c r="C329" s="26" t="s">
        <v>27</v>
      </c>
      <c r="D329" s="26" t="s">
        <v>969</v>
      </c>
      <c r="E329" s="26" t="s">
        <v>970</v>
      </c>
      <c r="F329" s="31"/>
      <c r="G329" s="31" t="s">
        <v>30</v>
      </c>
      <c r="H329" s="26"/>
      <c r="I329" s="57"/>
      <c r="J329" s="57"/>
      <c r="K329" s="57"/>
      <c r="L329" s="29">
        <f t="shared" si="13"/>
        <v>0</v>
      </c>
    </row>
    <row r="330" spans="1:12" ht="89.25" x14ac:dyDescent="0.2">
      <c r="A330" s="26" t="s">
        <v>971</v>
      </c>
      <c r="B330" s="26" t="s">
        <v>972</v>
      </c>
      <c r="C330" s="26" t="s">
        <v>105</v>
      </c>
      <c r="D330" s="26" t="s">
        <v>973</v>
      </c>
      <c r="E330" s="26" t="s">
        <v>974</v>
      </c>
      <c r="F330" s="31"/>
      <c r="G330" s="31" t="s">
        <v>30</v>
      </c>
      <c r="H330" s="26"/>
      <c r="I330" s="57"/>
      <c r="J330" s="57"/>
      <c r="K330" s="57"/>
      <c r="L330" s="29">
        <f t="shared" si="13"/>
        <v>0</v>
      </c>
    </row>
    <row r="331" spans="1:12" ht="38.25" x14ac:dyDescent="0.2">
      <c r="A331" s="26" t="s">
        <v>975</v>
      </c>
      <c r="B331" s="26" t="s">
        <v>972</v>
      </c>
      <c r="C331" s="26" t="s">
        <v>105</v>
      </c>
      <c r="D331" s="26" t="s">
        <v>976</v>
      </c>
      <c r="E331" s="26" t="s">
        <v>977</v>
      </c>
      <c r="F331" s="31"/>
      <c r="G331" s="31" t="s">
        <v>30</v>
      </c>
      <c r="H331" s="26"/>
      <c r="I331" s="57"/>
      <c r="J331" s="57"/>
      <c r="K331" s="57"/>
      <c r="L331" s="29">
        <f t="shared" si="13"/>
        <v>0</v>
      </c>
    </row>
    <row r="332" spans="1:12" ht="25.5" x14ac:dyDescent="0.2">
      <c r="A332" s="26" t="s">
        <v>978</v>
      </c>
      <c r="B332" s="26" t="s">
        <v>979</v>
      </c>
      <c r="C332" s="26" t="s">
        <v>105</v>
      </c>
      <c r="D332" s="26" t="s">
        <v>980</v>
      </c>
      <c r="E332" s="26" t="s">
        <v>981</v>
      </c>
      <c r="F332" s="31"/>
      <c r="G332" s="31" t="s">
        <v>30</v>
      </c>
      <c r="H332" s="26"/>
      <c r="I332" s="57"/>
      <c r="J332" s="57"/>
      <c r="K332" s="57"/>
      <c r="L332" s="29">
        <f t="shared" si="13"/>
        <v>0</v>
      </c>
    </row>
    <row r="333" spans="1:12" ht="51" x14ac:dyDescent="0.2">
      <c r="A333" s="26" t="s">
        <v>982</v>
      </c>
      <c r="B333" s="26" t="s">
        <v>979</v>
      </c>
      <c r="C333" s="26" t="s">
        <v>105</v>
      </c>
      <c r="D333" s="26" t="s">
        <v>983</v>
      </c>
      <c r="E333" s="26" t="s">
        <v>984</v>
      </c>
      <c r="F333" s="31"/>
      <c r="G333" s="31" t="s">
        <v>30</v>
      </c>
      <c r="H333" s="26"/>
      <c r="I333" s="57"/>
      <c r="J333" s="57"/>
      <c r="K333" s="57"/>
      <c r="L333" s="29">
        <f t="shared" si="13"/>
        <v>0</v>
      </c>
    </row>
    <row r="334" spans="1:12" ht="38.25" x14ac:dyDescent="0.2">
      <c r="A334" s="26" t="s">
        <v>985</v>
      </c>
      <c r="B334" s="26" t="s">
        <v>979</v>
      </c>
      <c r="C334" s="26" t="s">
        <v>105</v>
      </c>
      <c r="D334" s="26" t="s">
        <v>986</v>
      </c>
      <c r="E334" s="26" t="s">
        <v>987</v>
      </c>
      <c r="F334" s="31"/>
      <c r="G334" s="31" t="s">
        <v>30</v>
      </c>
      <c r="H334" s="26"/>
      <c r="I334" s="57"/>
      <c r="J334" s="57"/>
      <c r="K334" s="57"/>
      <c r="L334" s="29">
        <f t="shared" si="13"/>
        <v>0</v>
      </c>
    </row>
    <row r="335" spans="1:12" ht="25.5" x14ac:dyDescent="0.2">
      <c r="A335" s="26" t="s">
        <v>988</v>
      </c>
      <c r="B335" s="26" t="s">
        <v>989</v>
      </c>
      <c r="C335" s="26" t="s">
        <v>366</v>
      </c>
      <c r="D335" s="26" t="s">
        <v>990</v>
      </c>
      <c r="E335" s="26" t="s">
        <v>991</v>
      </c>
      <c r="F335" s="31"/>
      <c r="G335" s="31" t="s">
        <v>30</v>
      </c>
      <c r="H335" s="26"/>
      <c r="I335" s="57"/>
      <c r="J335" s="57"/>
      <c r="K335" s="57"/>
      <c r="L335" s="29">
        <f t="shared" si="13"/>
        <v>0</v>
      </c>
    </row>
    <row r="336" spans="1:12" ht="191.25" x14ac:dyDescent="0.2">
      <c r="A336" s="26" t="s">
        <v>992</v>
      </c>
      <c r="B336" s="26" t="s">
        <v>989</v>
      </c>
      <c r="C336" s="26" t="s">
        <v>366</v>
      </c>
      <c r="D336" s="26" t="s">
        <v>993</v>
      </c>
      <c r="E336" s="26" t="s">
        <v>994</v>
      </c>
      <c r="F336" s="31"/>
      <c r="G336" s="31" t="s">
        <v>30</v>
      </c>
      <c r="H336" s="26"/>
      <c r="I336" s="57"/>
      <c r="J336" s="57"/>
      <c r="K336" s="57"/>
      <c r="L336" s="29">
        <f t="shared" si="13"/>
        <v>0</v>
      </c>
    </row>
    <row r="337" spans="1:12" ht="63.75" x14ac:dyDescent="0.2">
      <c r="A337" s="26" t="s">
        <v>995</v>
      </c>
      <c r="B337" s="26" t="s">
        <v>996</v>
      </c>
      <c r="C337" s="26" t="s">
        <v>130</v>
      </c>
      <c r="D337" s="26" t="s">
        <v>997</v>
      </c>
      <c r="E337" s="26" t="s">
        <v>998</v>
      </c>
      <c r="F337" s="31"/>
      <c r="G337" s="31" t="s">
        <v>30</v>
      </c>
      <c r="H337" s="26"/>
      <c r="I337" s="57"/>
      <c r="J337" s="57"/>
      <c r="K337" s="57"/>
      <c r="L337" s="29">
        <f t="shared" si="13"/>
        <v>0</v>
      </c>
    </row>
    <row r="338" spans="1:12" ht="38.25" x14ac:dyDescent="0.2">
      <c r="A338" s="26" t="s">
        <v>999</v>
      </c>
      <c r="B338" s="26" t="s">
        <v>1000</v>
      </c>
      <c r="C338" s="26" t="s">
        <v>105</v>
      </c>
      <c r="D338" s="26" t="s">
        <v>1001</v>
      </c>
      <c r="E338" s="26" t="s">
        <v>1002</v>
      </c>
      <c r="F338" s="31" t="s">
        <v>30</v>
      </c>
      <c r="G338" s="31"/>
      <c r="H338" s="26"/>
      <c r="I338" s="57"/>
      <c r="J338" s="57"/>
      <c r="K338" s="57"/>
      <c r="L338" s="29">
        <f t="shared" si="13"/>
        <v>0</v>
      </c>
    </row>
    <row r="339" spans="1:12" ht="63.75" x14ac:dyDescent="0.2">
      <c r="A339" s="26" t="s">
        <v>1003</v>
      </c>
      <c r="B339" s="26" t="s">
        <v>1000</v>
      </c>
      <c r="C339" s="26" t="s">
        <v>105</v>
      </c>
      <c r="D339" s="26" t="s">
        <v>1004</v>
      </c>
      <c r="E339" s="26" t="s">
        <v>1005</v>
      </c>
      <c r="F339" s="31" t="s">
        <v>30</v>
      </c>
      <c r="G339" s="31"/>
      <c r="H339" s="26"/>
      <c r="I339" s="57"/>
      <c r="J339" s="57"/>
      <c r="K339" s="57"/>
      <c r="L339" s="29">
        <f t="shared" si="13"/>
        <v>0</v>
      </c>
    </row>
    <row r="340" spans="1:12" ht="63.75" x14ac:dyDescent="0.2">
      <c r="A340" s="26" t="s">
        <v>1006</v>
      </c>
      <c r="B340" s="26" t="s">
        <v>1000</v>
      </c>
      <c r="C340" s="26" t="s">
        <v>105</v>
      </c>
      <c r="D340" s="26" t="s">
        <v>1007</v>
      </c>
      <c r="E340" s="26" t="s">
        <v>1002</v>
      </c>
      <c r="F340" s="31" t="s">
        <v>30</v>
      </c>
      <c r="G340" s="31"/>
      <c r="H340" s="26"/>
      <c r="I340" s="57"/>
      <c r="J340" s="57"/>
      <c r="K340" s="57"/>
      <c r="L340" s="29">
        <f t="shared" si="13"/>
        <v>0</v>
      </c>
    </row>
    <row r="341" spans="1:12" ht="114.75" x14ac:dyDescent="0.2">
      <c r="A341" s="26" t="s">
        <v>1008</v>
      </c>
      <c r="B341" s="26" t="s">
        <v>1000</v>
      </c>
      <c r="C341" s="26" t="s">
        <v>105</v>
      </c>
      <c r="D341" s="26" t="s">
        <v>1009</v>
      </c>
      <c r="E341" s="26" t="s">
        <v>1010</v>
      </c>
      <c r="F341" s="31"/>
      <c r="G341" s="31" t="s">
        <v>30</v>
      </c>
      <c r="H341" s="26"/>
      <c r="I341" s="57"/>
      <c r="J341" s="57"/>
      <c r="K341" s="57"/>
      <c r="L341" s="29">
        <f t="shared" si="13"/>
        <v>0</v>
      </c>
    </row>
    <row r="342" spans="1:12" ht="38.25" x14ac:dyDescent="0.2">
      <c r="A342" s="26" t="s">
        <v>1011</v>
      </c>
      <c r="B342" s="26" t="s">
        <v>1012</v>
      </c>
      <c r="C342" s="26" t="s">
        <v>366</v>
      </c>
      <c r="D342" s="26" t="s">
        <v>1013</v>
      </c>
      <c r="E342" s="26" t="s">
        <v>1014</v>
      </c>
      <c r="F342" s="31"/>
      <c r="G342" s="31" t="s">
        <v>30</v>
      </c>
      <c r="H342" s="26"/>
      <c r="I342" s="57"/>
      <c r="J342" s="57"/>
      <c r="K342" s="57"/>
      <c r="L342" s="29">
        <f t="shared" si="13"/>
        <v>0</v>
      </c>
    </row>
    <row r="343" spans="1:12" ht="127.5" x14ac:dyDescent="0.2">
      <c r="A343" s="26" t="s">
        <v>1015</v>
      </c>
      <c r="B343" s="26" t="s">
        <v>1012</v>
      </c>
      <c r="C343" s="26" t="s">
        <v>27</v>
      </c>
      <c r="D343" s="26" t="s">
        <v>1016</v>
      </c>
      <c r="E343" s="26" t="s">
        <v>1017</v>
      </c>
      <c r="F343" s="31"/>
      <c r="G343" s="31" t="s">
        <v>30</v>
      </c>
      <c r="H343" s="26"/>
      <c r="I343" s="57"/>
      <c r="J343" s="57"/>
      <c r="K343" s="57"/>
      <c r="L343" s="29">
        <f t="shared" si="13"/>
        <v>0</v>
      </c>
    </row>
    <row r="344" spans="1:12" ht="38.25" x14ac:dyDescent="0.2">
      <c r="A344" s="26" t="s">
        <v>1018</v>
      </c>
      <c r="B344" s="26" t="s">
        <v>1012</v>
      </c>
      <c r="C344" s="26" t="s">
        <v>366</v>
      </c>
      <c r="D344" s="26" t="s">
        <v>1019</v>
      </c>
      <c r="E344" s="26" t="s">
        <v>1020</v>
      </c>
      <c r="F344" s="31"/>
      <c r="G344" s="31" t="s">
        <v>30</v>
      </c>
      <c r="H344" s="26"/>
      <c r="I344" s="57"/>
      <c r="J344" s="57"/>
      <c r="K344" s="57"/>
      <c r="L344" s="29">
        <f t="shared" si="13"/>
        <v>0</v>
      </c>
    </row>
    <row r="345" spans="1:12" ht="51.75" thickBot="1" x14ac:dyDescent="0.25">
      <c r="A345" s="26" t="s">
        <v>1021</v>
      </c>
      <c r="B345" s="26" t="s">
        <v>1012</v>
      </c>
      <c r="C345" s="26" t="s">
        <v>105</v>
      </c>
      <c r="D345" s="26" t="s">
        <v>1022</v>
      </c>
      <c r="E345" s="26" t="s">
        <v>1020</v>
      </c>
      <c r="F345" s="31"/>
      <c r="G345" s="31" t="s">
        <v>30</v>
      </c>
      <c r="H345" s="26"/>
      <c r="I345" s="57"/>
      <c r="J345" s="57"/>
      <c r="K345" s="57"/>
      <c r="L345" s="29">
        <f t="shared" si="13"/>
        <v>0</v>
      </c>
    </row>
    <row r="346" spans="1:12" thickBot="1" x14ac:dyDescent="0.25">
      <c r="A346" s="81" t="s">
        <v>1023</v>
      </c>
      <c r="B346" s="82"/>
      <c r="C346" s="82"/>
      <c r="D346" s="82"/>
      <c r="E346" s="82"/>
      <c r="F346" s="82"/>
      <c r="G346" s="82"/>
      <c r="H346" s="82"/>
      <c r="I346" s="82"/>
      <c r="J346" s="82"/>
      <c r="K346" s="82"/>
      <c r="L346" s="83"/>
    </row>
    <row r="347" spans="1:12" ht="25.5" x14ac:dyDescent="0.2">
      <c r="A347" s="26" t="s">
        <v>1024</v>
      </c>
      <c r="B347" s="26" t="s">
        <v>1025</v>
      </c>
      <c r="C347" s="26" t="s">
        <v>105</v>
      </c>
      <c r="D347" s="26" t="s">
        <v>1026</v>
      </c>
      <c r="E347" s="26" t="s">
        <v>1027</v>
      </c>
      <c r="F347" s="31"/>
      <c r="G347" s="31" t="s">
        <v>30</v>
      </c>
      <c r="H347" s="26"/>
      <c r="I347" s="57"/>
      <c r="J347" s="57"/>
      <c r="K347" s="57"/>
      <c r="L347" s="29">
        <f t="shared" ref="L347:L354" si="14">COUNTIF(I347:K347,"x")</f>
        <v>0</v>
      </c>
    </row>
    <row r="348" spans="1:12" ht="165.75" x14ac:dyDescent="0.2">
      <c r="A348" s="26" t="s">
        <v>1028</v>
      </c>
      <c r="B348" s="26" t="s">
        <v>1025</v>
      </c>
      <c r="C348" s="26" t="s">
        <v>105</v>
      </c>
      <c r="D348" s="26" t="s">
        <v>1029</v>
      </c>
      <c r="E348" s="26" t="s">
        <v>1030</v>
      </c>
      <c r="F348" s="31"/>
      <c r="G348" s="31" t="s">
        <v>30</v>
      </c>
      <c r="H348" s="26"/>
      <c r="I348" s="57"/>
      <c r="J348" s="57"/>
      <c r="K348" s="57"/>
      <c r="L348" s="29">
        <f t="shared" si="14"/>
        <v>0</v>
      </c>
    </row>
    <row r="349" spans="1:12" ht="89.25" x14ac:dyDescent="0.2">
      <c r="A349" s="26" t="s">
        <v>1031</v>
      </c>
      <c r="B349" s="26" t="s">
        <v>1025</v>
      </c>
      <c r="C349" s="26" t="s">
        <v>105</v>
      </c>
      <c r="D349" s="26" t="s">
        <v>1032</v>
      </c>
      <c r="E349" s="26" t="s">
        <v>1030</v>
      </c>
      <c r="F349" s="31"/>
      <c r="G349" s="31" t="s">
        <v>30</v>
      </c>
      <c r="H349" s="26"/>
      <c r="I349" s="57"/>
      <c r="J349" s="57"/>
      <c r="K349" s="57"/>
      <c r="L349" s="29">
        <f t="shared" si="14"/>
        <v>0</v>
      </c>
    </row>
    <row r="350" spans="1:12" ht="140.25" x14ac:dyDescent="0.2">
      <c r="A350" s="26" t="s">
        <v>1033</v>
      </c>
      <c r="B350" s="26" t="s">
        <v>1025</v>
      </c>
      <c r="C350" s="26" t="s">
        <v>105</v>
      </c>
      <c r="D350" s="26" t="s">
        <v>1034</v>
      </c>
      <c r="E350" s="26" t="s">
        <v>1035</v>
      </c>
      <c r="F350" s="31"/>
      <c r="G350" s="31" t="s">
        <v>30</v>
      </c>
      <c r="H350" s="26"/>
      <c r="I350" s="57"/>
      <c r="J350" s="57"/>
      <c r="K350" s="57"/>
      <c r="L350" s="29">
        <f t="shared" si="14"/>
        <v>0</v>
      </c>
    </row>
    <row r="351" spans="1:12" ht="51" x14ac:dyDescent="0.2">
      <c r="A351" s="26" t="s">
        <v>1036</v>
      </c>
      <c r="B351" s="26" t="s">
        <v>1025</v>
      </c>
      <c r="C351" s="26" t="s">
        <v>105</v>
      </c>
      <c r="D351" s="26" t="s">
        <v>1037</v>
      </c>
      <c r="E351" s="26" t="s">
        <v>1038</v>
      </c>
      <c r="F351" s="31"/>
      <c r="G351" s="31" t="s">
        <v>30</v>
      </c>
      <c r="H351" s="26"/>
      <c r="I351" s="57"/>
      <c r="J351" s="57"/>
      <c r="K351" s="57"/>
      <c r="L351" s="29">
        <f t="shared" si="14"/>
        <v>0</v>
      </c>
    </row>
    <row r="352" spans="1:12" ht="76.5" x14ac:dyDescent="0.2">
      <c r="A352" s="26" t="s">
        <v>1039</v>
      </c>
      <c r="B352" s="26" t="s">
        <v>1025</v>
      </c>
      <c r="C352" s="26" t="s">
        <v>105</v>
      </c>
      <c r="D352" s="26" t="s">
        <v>1040</v>
      </c>
      <c r="E352" s="26" t="s">
        <v>1035</v>
      </c>
      <c r="F352" s="31"/>
      <c r="G352" s="31" t="s">
        <v>30</v>
      </c>
      <c r="H352" s="26"/>
      <c r="I352" s="57"/>
      <c r="J352" s="57"/>
      <c r="K352" s="57"/>
      <c r="L352" s="29">
        <f t="shared" si="14"/>
        <v>0</v>
      </c>
    </row>
    <row r="353" spans="1:12" ht="51" x14ac:dyDescent="0.2">
      <c r="A353" s="26" t="s">
        <v>1041</v>
      </c>
      <c r="B353" s="26" t="s">
        <v>1025</v>
      </c>
      <c r="C353" s="26" t="s">
        <v>105</v>
      </c>
      <c r="D353" s="26" t="s">
        <v>1042</v>
      </c>
      <c r="E353" s="26" t="s">
        <v>1035</v>
      </c>
      <c r="F353" s="31"/>
      <c r="G353" s="31" t="s">
        <v>30</v>
      </c>
      <c r="H353" s="26"/>
      <c r="I353" s="57"/>
      <c r="J353" s="57"/>
      <c r="K353" s="57"/>
      <c r="L353" s="29">
        <f t="shared" si="14"/>
        <v>0</v>
      </c>
    </row>
    <row r="354" spans="1:12" ht="102.75" thickBot="1" x14ac:dyDescent="0.25">
      <c r="A354" s="26" t="s">
        <v>1043</v>
      </c>
      <c r="B354" s="26" t="s">
        <v>1025</v>
      </c>
      <c r="C354" s="26" t="s">
        <v>105</v>
      </c>
      <c r="D354" s="26" t="s">
        <v>1044</v>
      </c>
      <c r="E354" s="26" t="s">
        <v>1045</v>
      </c>
      <c r="F354" s="31"/>
      <c r="G354" s="31" t="s">
        <v>30</v>
      </c>
      <c r="H354" s="26"/>
      <c r="I354" s="57"/>
      <c r="J354" s="57"/>
      <c r="K354" s="57"/>
      <c r="L354" s="29">
        <f t="shared" si="14"/>
        <v>0</v>
      </c>
    </row>
    <row r="355" spans="1:12" thickBot="1" x14ac:dyDescent="0.25">
      <c r="A355" s="81" t="s">
        <v>1046</v>
      </c>
      <c r="B355" s="82"/>
      <c r="C355" s="82"/>
      <c r="D355" s="82"/>
      <c r="E355" s="82"/>
      <c r="F355" s="82"/>
      <c r="G355" s="82"/>
      <c r="H355" s="82"/>
      <c r="I355" s="82"/>
      <c r="J355" s="82"/>
      <c r="K355" s="82"/>
      <c r="L355" s="83"/>
    </row>
    <row r="356" spans="1:12" ht="63.75" x14ac:dyDescent="0.2">
      <c r="A356" s="26" t="s">
        <v>1047</v>
      </c>
      <c r="B356" s="26" t="s">
        <v>1048</v>
      </c>
      <c r="C356" s="26" t="s">
        <v>105</v>
      </c>
      <c r="D356" s="26" t="s">
        <v>1049</v>
      </c>
      <c r="E356" s="26" t="s">
        <v>1050</v>
      </c>
      <c r="F356" s="31"/>
      <c r="G356" s="31" t="s">
        <v>30</v>
      </c>
      <c r="H356" s="26"/>
      <c r="I356" s="57"/>
      <c r="J356" s="57"/>
      <c r="K356" s="57"/>
      <c r="L356" s="29">
        <f t="shared" ref="L356:L387" si="15">COUNTIF(I356:K356,"x")</f>
        <v>0</v>
      </c>
    </row>
    <row r="357" spans="1:12" ht="51" x14ac:dyDescent="0.2">
      <c r="A357" s="26" t="s">
        <v>1051</v>
      </c>
      <c r="B357" s="26" t="s">
        <v>1048</v>
      </c>
      <c r="C357" s="26" t="s">
        <v>105</v>
      </c>
      <c r="D357" s="26" t="s">
        <v>1052</v>
      </c>
      <c r="E357" s="26" t="s">
        <v>1053</v>
      </c>
      <c r="F357" s="31"/>
      <c r="G357" s="31" t="s">
        <v>30</v>
      </c>
      <c r="H357" s="26"/>
      <c r="I357" s="57"/>
      <c r="J357" s="57"/>
      <c r="K357" s="57"/>
      <c r="L357" s="29">
        <f t="shared" si="15"/>
        <v>0</v>
      </c>
    </row>
    <row r="358" spans="1:12" ht="140.25" x14ac:dyDescent="0.2">
      <c r="A358" s="26" t="s">
        <v>1054</v>
      </c>
      <c r="B358" s="26" t="s">
        <v>1048</v>
      </c>
      <c r="C358" s="26" t="s">
        <v>105</v>
      </c>
      <c r="D358" s="26" t="s">
        <v>1055</v>
      </c>
      <c r="E358" s="26" t="s">
        <v>1056</v>
      </c>
      <c r="F358" s="31"/>
      <c r="G358" s="31" t="s">
        <v>30</v>
      </c>
      <c r="H358" s="26"/>
      <c r="I358" s="57"/>
      <c r="J358" s="57"/>
      <c r="K358" s="57"/>
      <c r="L358" s="29">
        <f t="shared" si="15"/>
        <v>0</v>
      </c>
    </row>
    <row r="359" spans="1:12" ht="25.5" x14ac:dyDescent="0.2">
      <c r="A359" s="26" t="s">
        <v>1057</v>
      </c>
      <c r="B359" s="26" t="s">
        <v>1048</v>
      </c>
      <c r="C359" s="26" t="s">
        <v>105</v>
      </c>
      <c r="D359" s="26" t="s">
        <v>1058</v>
      </c>
      <c r="E359" s="26" t="s">
        <v>1059</v>
      </c>
      <c r="F359" s="31"/>
      <c r="G359" s="31" t="s">
        <v>30</v>
      </c>
      <c r="H359" s="26"/>
      <c r="I359" s="57"/>
      <c r="J359" s="57"/>
      <c r="K359" s="57"/>
      <c r="L359" s="29">
        <f t="shared" si="15"/>
        <v>0</v>
      </c>
    </row>
    <row r="360" spans="1:12" ht="102" x14ac:dyDescent="0.2">
      <c r="A360" s="26" t="s">
        <v>1060</v>
      </c>
      <c r="B360" s="26" t="s">
        <v>1048</v>
      </c>
      <c r="C360" s="26" t="s">
        <v>105</v>
      </c>
      <c r="D360" s="26" t="s">
        <v>1061</v>
      </c>
      <c r="E360" s="26" t="s">
        <v>1062</v>
      </c>
      <c r="F360" s="31"/>
      <c r="G360" s="31" t="s">
        <v>30</v>
      </c>
      <c r="H360" s="26"/>
      <c r="I360" s="57"/>
      <c r="J360" s="57"/>
      <c r="K360" s="57"/>
      <c r="L360" s="29">
        <f t="shared" si="15"/>
        <v>0</v>
      </c>
    </row>
    <row r="361" spans="1:12" ht="89.25" x14ac:dyDescent="0.2">
      <c r="A361" s="26" t="s">
        <v>1063</v>
      </c>
      <c r="B361" s="26" t="s">
        <v>1048</v>
      </c>
      <c r="C361" s="26" t="s">
        <v>105</v>
      </c>
      <c r="D361" s="26" t="s">
        <v>1064</v>
      </c>
      <c r="E361" s="26" t="s">
        <v>1065</v>
      </c>
      <c r="F361" s="31"/>
      <c r="G361" s="31" t="s">
        <v>30</v>
      </c>
      <c r="H361" s="26"/>
      <c r="I361" s="57"/>
      <c r="J361" s="57"/>
      <c r="K361" s="57"/>
      <c r="L361" s="29">
        <f t="shared" si="15"/>
        <v>0</v>
      </c>
    </row>
    <row r="362" spans="1:12" ht="51" x14ac:dyDescent="0.2">
      <c r="A362" s="26" t="s">
        <v>1066</v>
      </c>
      <c r="B362" s="26" t="s">
        <v>1048</v>
      </c>
      <c r="C362" s="26" t="s">
        <v>105</v>
      </c>
      <c r="D362" s="26" t="s">
        <v>1067</v>
      </c>
      <c r="E362" s="26" t="s">
        <v>1068</v>
      </c>
      <c r="F362" s="31"/>
      <c r="G362" s="31" t="s">
        <v>30</v>
      </c>
      <c r="H362" s="26"/>
      <c r="I362" s="57"/>
      <c r="J362" s="57"/>
      <c r="K362" s="57"/>
      <c r="L362" s="29">
        <f t="shared" si="15"/>
        <v>0</v>
      </c>
    </row>
    <row r="363" spans="1:12" ht="38.25" x14ac:dyDescent="0.2">
      <c r="A363" s="26" t="s">
        <v>1069</v>
      </c>
      <c r="B363" s="26" t="s">
        <v>1070</v>
      </c>
      <c r="C363" s="26" t="s">
        <v>105</v>
      </c>
      <c r="D363" s="26" t="s">
        <v>1071</v>
      </c>
      <c r="E363" s="26" t="s">
        <v>1072</v>
      </c>
      <c r="F363" s="31"/>
      <c r="G363" s="31" t="s">
        <v>30</v>
      </c>
      <c r="H363" s="26"/>
      <c r="I363" s="57"/>
      <c r="J363" s="57"/>
      <c r="K363" s="57"/>
      <c r="L363" s="29">
        <f t="shared" si="15"/>
        <v>0</v>
      </c>
    </row>
    <row r="364" spans="1:12" ht="25.5" x14ac:dyDescent="0.2">
      <c r="A364" s="26" t="s">
        <v>1073</v>
      </c>
      <c r="B364" s="26" t="s">
        <v>1070</v>
      </c>
      <c r="C364" s="26" t="s">
        <v>105</v>
      </c>
      <c r="D364" s="26" t="s">
        <v>1074</v>
      </c>
      <c r="E364" s="26" t="s">
        <v>1075</v>
      </c>
      <c r="F364" s="31"/>
      <c r="G364" s="31" t="s">
        <v>30</v>
      </c>
      <c r="H364" s="26"/>
      <c r="I364" s="57"/>
      <c r="J364" s="57"/>
      <c r="K364" s="57"/>
      <c r="L364" s="29">
        <f t="shared" si="15"/>
        <v>0</v>
      </c>
    </row>
    <row r="365" spans="1:12" ht="38.25" x14ac:dyDescent="0.2">
      <c r="A365" s="26" t="s">
        <v>1076</v>
      </c>
      <c r="B365" s="26" t="s">
        <v>1070</v>
      </c>
      <c r="C365" s="26" t="s">
        <v>105</v>
      </c>
      <c r="D365" s="26" t="s">
        <v>1077</v>
      </c>
      <c r="E365" s="26" t="s">
        <v>1078</v>
      </c>
      <c r="F365" s="31"/>
      <c r="G365" s="31" t="s">
        <v>30</v>
      </c>
      <c r="H365" s="26"/>
      <c r="I365" s="57"/>
      <c r="J365" s="57"/>
      <c r="K365" s="57"/>
      <c r="L365" s="29">
        <f t="shared" si="15"/>
        <v>0</v>
      </c>
    </row>
    <row r="366" spans="1:12" ht="38.25" x14ac:dyDescent="0.2">
      <c r="A366" s="26" t="s">
        <v>1079</v>
      </c>
      <c r="B366" s="26" t="s">
        <v>1070</v>
      </c>
      <c r="C366" s="26" t="s">
        <v>105</v>
      </c>
      <c r="D366" s="26" t="s">
        <v>1080</v>
      </c>
      <c r="E366" s="26" t="s">
        <v>1081</v>
      </c>
      <c r="F366" s="31"/>
      <c r="G366" s="31" t="s">
        <v>30</v>
      </c>
      <c r="H366" s="26"/>
      <c r="I366" s="57"/>
      <c r="J366" s="57"/>
      <c r="K366" s="57"/>
      <c r="L366" s="29">
        <f t="shared" si="15"/>
        <v>0</v>
      </c>
    </row>
    <row r="367" spans="1:12" ht="25.5" x14ac:dyDescent="0.2">
      <c r="A367" s="26" t="s">
        <v>1082</v>
      </c>
      <c r="B367" s="26" t="s">
        <v>1070</v>
      </c>
      <c r="C367" s="26" t="s">
        <v>105</v>
      </c>
      <c r="D367" s="26" t="s">
        <v>1083</v>
      </c>
      <c r="E367" s="26" t="s">
        <v>1084</v>
      </c>
      <c r="F367" s="31"/>
      <c r="G367" s="31" t="s">
        <v>30</v>
      </c>
      <c r="H367" s="26"/>
      <c r="I367" s="57"/>
      <c r="J367" s="57"/>
      <c r="K367" s="57"/>
      <c r="L367" s="29">
        <f t="shared" si="15"/>
        <v>0</v>
      </c>
    </row>
    <row r="368" spans="1:12" ht="51" x14ac:dyDescent="0.2">
      <c r="A368" s="26" t="s">
        <v>1085</v>
      </c>
      <c r="B368" s="26" t="s">
        <v>1070</v>
      </c>
      <c r="C368" s="26" t="s">
        <v>105</v>
      </c>
      <c r="D368" s="26" t="s">
        <v>1086</v>
      </c>
      <c r="E368" s="26" t="s">
        <v>1087</v>
      </c>
      <c r="F368" s="31"/>
      <c r="G368" s="31" t="s">
        <v>30</v>
      </c>
      <c r="H368" s="26"/>
      <c r="I368" s="57"/>
      <c r="J368" s="57"/>
      <c r="K368" s="57"/>
      <c r="L368" s="29">
        <f t="shared" si="15"/>
        <v>0</v>
      </c>
    </row>
    <row r="369" spans="1:13" ht="38.25" x14ac:dyDescent="0.2">
      <c r="A369" s="26" t="s">
        <v>1088</v>
      </c>
      <c r="B369" s="26" t="s">
        <v>1070</v>
      </c>
      <c r="C369" s="26" t="s">
        <v>105</v>
      </c>
      <c r="D369" s="26" t="s">
        <v>1089</v>
      </c>
      <c r="E369" s="26" t="s">
        <v>1087</v>
      </c>
      <c r="F369" s="31"/>
      <c r="G369" s="31" t="s">
        <v>30</v>
      </c>
      <c r="H369" s="26"/>
      <c r="I369" s="57"/>
      <c r="J369" s="57"/>
      <c r="K369" s="57"/>
      <c r="L369" s="29">
        <f t="shared" si="15"/>
        <v>0</v>
      </c>
    </row>
    <row r="370" spans="1:13" ht="51" x14ac:dyDescent="0.2">
      <c r="A370" s="26" t="s">
        <v>1090</v>
      </c>
      <c r="B370" s="26" t="s">
        <v>1070</v>
      </c>
      <c r="C370" s="26" t="s">
        <v>105</v>
      </c>
      <c r="D370" s="26" t="s">
        <v>1091</v>
      </c>
      <c r="E370" s="26" t="s">
        <v>1087</v>
      </c>
      <c r="F370" s="31"/>
      <c r="G370" s="31" t="s">
        <v>30</v>
      </c>
      <c r="H370" s="26"/>
      <c r="I370" s="57"/>
      <c r="J370" s="57"/>
      <c r="K370" s="57"/>
      <c r="L370" s="29">
        <f t="shared" si="15"/>
        <v>0</v>
      </c>
    </row>
    <row r="371" spans="1:13" ht="38.25" x14ac:dyDescent="0.2">
      <c r="A371" s="26" t="s">
        <v>1092</v>
      </c>
      <c r="B371" s="26" t="s">
        <v>1070</v>
      </c>
      <c r="C371" s="26" t="s">
        <v>105</v>
      </c>
      <c r="D371" s="26" t="s">
        <v>1093</v>
      </c>
      <c r="E371" s="26" t="s">
        <v>1094</v>
      </c>
      <c r="F371" s="31"/>
      <c r="G371" s="31" t="s">
        <v>30</v>
      </c>
      <c r="H371" s="26"/>
      <c r="I371" s="57"/>
      <c r="J371" s="57"/>
      <c r="K371" s="57"/>
      <c r="L371" s="29">
        <f t="shared" si="15"/>
        <v>0</v>
      </c>
    </row>
    <row r="372" spans="1:13" ht="25.5" x14ac:dyDescent="0.2">
      <c r="A372" s="26" t="s">
        <v>1095</v>
      </c>
      <c r="B372" s="26" t="s">
        <v>1070</v>
      </c>
      <c r="C372" s="26" t="s">
        <v>105</v>
      </c>
      <c r="D372" s="26" t="s">
        <v>1096</v>
      </c>
      <c r="E372" s="26" t="s">
        <v>1097</v>
      </c>
      <c r="F372" s="31"/>
      <c r="G372" s="31" t="s">
        <v>30</v>
      </c>
      <c r="H372" s="26"/>
      <c r="I372" s="57"/>
      <c r="J372" s="57"/>
      <c r="K372" s="57"/>
      <c r="L372" s="29">
        <f t="shared" si="15"/>
        <v>0</v>
      </c>
    </row>
    <row r="373" spans="1:13" ht="63.75" x14ac:dyDescent="0.2">
      <c r="A373" s="26" t="s">
        <v>1098</v>
      </c>
      <c r="B373" s="26" t="s">
        <v>1070</v>
      </c>
      <c r="C373" s="26" t="s">
        <v>105</v>
      </c>
      <c r="D373" s="26" t="s">
        <v>1099</v>
      </c>
      <c r="E373" s="26" t="s">
        <v>1100</v>
      </c>
      <c r="F373" s="31"/>
      <c r="G373" s="31" t="s">
        <v>30</v>
      </c>
      <c r="H373" s="26"/>
      <c r="I373" s="57"/>
      <c r="J373" s="57"/>
      <c r="K373" s="57"/>
      <c r="L373" s="29">
        <f t="shared" si="15"/>
        <v>0</v>
      </c>
    </row>
    <row r="374" spans="1:13" ht="38.25" x14ac:dyDescent="0.2">
      <c r="A374" s="26" t="s">
        <v>1101</v>
      </c>
      <c r="B374" s="26" t="s">
        <v>1070</v>
      </c>
      <c r="C374" s="26" t="s">
        <v>105</v>
      </c>
      <c r="D374" s="26" t="s">
        <v>1102</v>
      </c>
      <c r="E374" s="26" t="s">
        <v>1103</v>
      </c>
      <c r="F374" s="31"/>
      <c r="G374" s="31" t="s">
        <v>30</v>
      </c>
      <c r="H374" s="26"/>
      <c r="I374" s="57"/>
      <c r="J374" s="57"/>
      <c r="K374" s="57"/>
      <c r="L374" s="29">
        <f t="shared" si="15"/>
        <v>0</v>
      </c>
    </row>
    <row r="375" spans="1:13" ht="51" x14ac:dyDescent="0.2">
      <c r="A375" s="26" t="s">
        <v>1104</v>
      </c>
      <c r="B375" s="26" t="s">
        <v>1070</v>
      </c>
      <c r="C375" s="26" t="s">
        <v>105</v>
      </c>
      <c r="D375" s="26" t="s">
        <v>1105</v>
      </c>
      <c r="E375" s="26" t="s">
        <v>1106</v>
      </c>
      <c r="F375" s="31"/>
      <c r="G375" s="31" t="s">
        <v>30</v>
      </c>
      <c r="H375" s="26"/>
      <c r="I375" s="57"/>
      <c r="J375" s="57"/>
      <c r="K375" s="57"/>
      <c r="L375" s="29">
        <f t="shared" si="15"/>
        <v>0</v>
      </c>
    </row>
    <row r="376" spans="1:13" ht="38.25" x14ac:dyDescent="0.2">
      <c r="A376" s="26" t="s">
        <v>1107</v>
      </c>
      <c r="B376" s="26" t="s">
        <v>1108</v>
      </c>
      <c r="C376" s="26" t="s">
        <v>105</v>
      </c>
      <c r="D376" s="26" t="s">
        <v>1109</v>
      </c>
      <c r="E376" s="26" t="s">
        <v>1110</v>
      </c>
      <c r="F376" s="31"/>
      <c r="G376" s="31" t="s">
        <v>30</v>
      </c>
      <c r="H376" s="26"/>
      <c r="I376" s="57"/>
      <c r="J376" s="57"/>
      <c r="K376" s="57"/>
      <c r="L376" s="29">
        <f t="shared" si="15"/>
        <v>0</v>
      </c>
    </row>
    <row r="377" spans="1:13" ht="89.25" x14ac:dyDescent="0.2">
      <c r="A377" s="26" t="s">
        <v>1111</v>
      </c>
      <c r="B377" s="26" t="s">
        <v>1108</v>
      </c>
      <c r="C377" s="26" t="s">
        <v>105</v>
      </c>
      <c r="D377" s="26" t="s">
        <v>1112</v>
      </c>
      <c r="E377" s="26" t="s">
        <v>1113</v>
      </c>
      <c r="F377" s="31"/>
      <c r="G377" s="31" t="s">
        <v>30</v>
      </c>
      <c r="H377" s="26"/>
      <c r="I377" s="57"/>
      <c r="J377" s="57"/>
      <c r="K377" s="57"/>
      <c r="L377" s="29">
        <f t="shared" si="15"/>
        <v>0</v>
      </c>
    </row>
    <row r="378" spans="1:13" ht="38.25" x14ac:dyDescent="0.2">
      <c r="A378" s="26" t="s">
        <v>1114</v>
      </c>
      <c r="B378" s="26" t="s">
        <v>1108</v>
      </c>
      <c r="C378" s="26" t="s">
        <v>105</v>
      </c>
      <c r="D378" s="26" t="s">
        <v>1115</v>
      </c>
      <c r="E378" s="26" t="s">
        <v>1116</v>
      </c>
      <c r="F378" s="31"/>
      <c r="G378" s="31" t="s">
        <v>30</v>
      </c>
      <c r="H378" s="26"/>
      <c r="I378" s="57"/>
      <c r="J378" s="57"/>
      <c r="K378" s="57"/>
      <c r="L378" s="29">
        <f t="shared" si="15"/>
        <v>0</v>
      </c>
      <c r="M378" s="48"/>
    </row>
    <row r="379" spans="1:13" ht="38.25" x14ac:dyDescent="0.2">
      <c r="A379" s="26" t="s">
        <v>1117</v>
      </c>
      <c r="B379" s="26" t="s">
        <v>1108</v>
      </c>
      <c r="C379" s="26" t="s">
        <v>105</v>
      </c>
      <c r="D379" s="26" t="s">
        <v>1118</v>
      </c>
      <c r="E379" s="26" t="s">
        <v>1119</v>
      </c>
      <c r="F379" s="31"/>
      <c r="G379" s="31" t="s">
        <v>30</v>
      </c>
      <c r="H379" s="26"/>
      <c r="I379" s="57"/>
      <c r="J379" s="57"/>
      <c r="K379" s="57"/>
      <c r="L379" s="29">
        <f t="shared" si="15"/>
        <v>0</v>
      </c>
    </row>
    <row r="380" spans="1:13" ht="25.5" x14ac:dyDescent="0.2">
      <c r="A380" s="26" t="s">
        <v>1120</v>
      </c>
      <c r="B380" s="26" t="s">
        <v>1108</v>
      </c>
      <c r="C380" s="26" t="s">
        <v>105</v>
      </c>
      <c r="D380" s="26" t="s">
        <v>1121</v>
      </c>
      <c r="E380" s="26" t="s">
        <v>1122</v>
      </c>
      <c r="F380" s="31"/>
      <c r="G380" s="31" t="s">
        <v>30</v>
      </c>
      <c r="H380" s="26"/>
      <c r="I380" s="57"/>
      <c r="J380" s="57"/>
      <c r="K380" s="57"/>
      <c r="L380" s="29">
        <f t="shared" si="15"/>
        <v>0</v>
      </c>
    </row>
    <row r="381" spans="1:13" ht="25.5" x14ac:dyDescent="0.2">
      <c r="A381" s="26" t="s">
        <v>1123</v>
      </c>
      <c r="B381" s="26" t="s">
        <v>1108</v>
      </c>
      <c r="C381" s="26" t="s">
        <v>105</v>
      </c>
      <c r="D381" s="26" t="s">
        <v>1124</v>
      </c>
      <c r="E381" s="26" t="s">
        <v>1125</v>
      </c>
      <c r="F381" s="31"/>
      <c r="G381" s="31" t="s">
        <v>30</v>
      </c>
      <c r="H381" s="26"/>
      <c r="I381" s="57"/>
      <c r="J381" s="57"/>
      <c r="K381" s="57"/>
      <c r="L381" s="29">
        <f t="shared" si="15"/>
        <v>0</v>
      </c>
    </row>
    <row r="382" spans="1:13" ht="25.5" x14ac:dyDescent="0.2">
      <c r="A382" s="26" t="s">
        <v>1126</v>
      </c>
      <c r="B382" s="26" t="s">
        <v>1108</v>
      </c>
      <c r="C382" s="26" t="s">
        <v>105</v>
      </c>
      <c r="D382" s="26" t="s">
        <v>1127</v>
      </c>
      <c r="E382" s="26" t="s">
        <v>1128</v>
      </c>
      <c r="F382" s="31"/>
      <c r="G382" s="31" t="s">
        <v>30</v>
      </c>
      <c r="H382" s="26"/>
      <c r="I382" s="57"/>
      <c r="J382" s="57"/>
      <c r="K382" s="57"/>
      <c r="L382" s="29">
        <f t="shared" si="15"/>
        <v>0</v>
      </c>
    </row>
    <row r="383" spans="1:13" ht="63.75" x14ac:dyDescent="0.2">
      <c r="A383" s="26" t="s">
        <v>1129</v>
      </c>
      <c r="B383" s="26" t="s">
        <v>1108</v>
      </c>
      <c r="C383" s="26" t="s">
        <v>105</v>
      </c>
      <c r="D383" s="26" t="s">
        <v>1130</v>
      </c>
      <c r="E383" s="26" t="s">
        <v>1131</v>
      </c>
      <c r="F383" s="31"/>
      <c r="G383" s="31" t="s">
        <v>30</v>
      </c>
      <c r="H383" s="26"/>
      <c r="I383" s="57"/>
      <c r="J383" s="57"/>
      <c r="K383" s="57"/>
      <c r="L383" s="29">
        <f t="shared" si="15"/>
        <v>0</v>
      </c>
    </row>
    <row r="384" spans="1:13" ht="38.25" x14ac:dyDescent="0.2">
      <c r="A384" s="26" t="s">
        <v>1132</v>
      </c>
      <c r="B384" s="26" t="s">
        <v>1108</v>
      </c>
      <c r="C384" s="26" t="s">
        <v>105</v>
      </c>
      <c r="D384" s="26" t="s">
        <v>1133</v>
      </c>
      <c r="E384" s="26" t="s">
        <v>1134</v>
      </c>
      <c r="F384" s="31"/>
      <c r="G384" s="31" t="s">
        <v>30</v>
      </c>
      <c r="H384" s="26"/>
      <c r="I384" s="57"/>
      <c r="J384" s="57"/>
      <c r="K384" s="57"/>
      <c r="L384" s="29">
        <f t="shared" si="15"/>
        <v>0</v>
      </c>
    </row>
    <row r="385" spans="1:12" ht="51" x14ac:dyDescent="0.2">
      <c r="A385" s="26" t="s">
        <v>1135</v>
      </c>
      <c r="B385" s="26" t="s">
        <v>1108</v>
      </c>
      <c r="C385" s="26" t="s">
        <v>105</v>
      </c>
      <c r="D385" s="26" t="s">
        <v>1136</v>
      </c>
      <c r="E385" s="26" t="s">
        <v>1137</v>
      </c>
      <c r="F385" s="31"/>
      <c r="G385" s="31" t="s">
        <v>30</v>
      </c>
      <c r="H385" s="26"/>
      <c r="I385" s="57"/>
      <c r="J385" s="57"/>
      <c r="K385" s="57"/>
      <c r="L385" s="29">
        <f t="shared" si="15"/>
        <v>0</v>
      </c>
    </row>
    <row r="386" spans="1:12" ht="63.75" x14ac:dyDescent="0.2">
      <c r="A386" s="26" t="s">
        <v>1138</v>
      </c>
      <c r="B386" s="26" t="s">
        <v>1108</v>
      </c>
      <c r="C386" s="26" t="s">
        <v>105</v>
      </c>
      <c r="D386" s="26" t="s">
        <v>1139</v>
      </c>
      <c r="E386" s="26" t="s">
        <v>1140</v>
      </c>
      <c r="F386" s="31"/>
      <c r="G386" s="31" t="s">
        <v>30</v>
      </c>
      <c r="H386" s="26"/>
      <c r="I386" s="57"/>
      <c r="J386" s="57"/>
      <c r="K386" s="57"/>
      <c r="L386" s="29">
        <f t="shared" si="15"/>
        <v>0</v>
      </c>
    </row>
    <row r="387" spans="1:12" ht="51" x14ac:dyDescent="0.2">
      <c r="A387" s="26" t="s">
        <v>1141</v>
      </c>
      <c r="B387" s="26" t="s">
        <v>1108</v>
      </c>
      <c r="C387" s="26" t="s">
        <v>105</v>
      </c>
      <c r="D387" s="26" t="s">
        <v>1142</v>
      </c>
      <c r="E387" s="26" t="s">
        <v>1143</v>
      </c>
      <c r="F387" s="31"/>
      <c r="G387" s="31" t="s">
        <v>30</v>
      </c>
      <c r="H387" s="26"/>
      <c r="I387" s="57"/>
      <c r="J387" s="57"/>
      <c r="K387" s="57"/>
      <c r="L387" s="29">
        <f t="shared" si="15"/>
        <v>0</v>
      </c>
    </row>
    <row r="388" spans="1:12" ht="25.5" x14ac:dyDescent="0.2">
      <c r="A388" s="26" t="s">
        <v>1144</v>
      </c>
      <c r="B388" s="26" t="s">
        <v>1108</v>
      </c>
      <c r="C388" s="26" t="s">
        <v>105</v>
      </c>
      <c r="D388" s="26" t="s">
        <v>1145</v>
      </c>
      <c r="E388" s="26" t="s">
        <v>1146</v>
      </c>
      <c r="F388" s="31"/>
      <c r="G388" s="31" t="s">
        <v>30</v>
      </c>
      <c r="H388" s="26"/>
      <c r="I388" s="57"/>
      <c r="J388" s="57"/>
      <c r="K388" s="57"/>
      <c r="L388" s="29">
        <f t="shared" ref="L388:L408" si="16">COUNTIF(I388:K388,"x")</f>
        <v>0</v>
      </c>
    </row>
    <row r="389" spans="1:12" ht="51" x14ac:dyDescent="0.2">
      <c r="A389" s="26" t="s">
        <v>1147</v>
      </c>
      <c r="B389" s="26" t="s">
        <v>1108</v>
      </c>
      <c r="C389" s="26" t="s">
        <v>105</v>
      </c>
      <c r="D389" s="26" t="s">
        <v>1148</v>
      </c>
      <c r="E389" s="26" t="s">
        <v>1149</v>
      </c>
      <c r="F389" s="31"/>
      <c r="G389" s="31" t="s">
        <v>30</v>
      </c>
      <c r="H389" s="26"/>
      <c r="I389" s="57"/>
      <c r="J389" s="57"/>
      <c r="K389" s="57"/>
      <c r="L389" s="29">
        <f t="shared" si="16"/>
        <v>0</v>
      </c>
    </row>
    <row r="390" spans="1:12" ht="38.25" x14ac:dyDescent="0.2">
      <c r="A390" s="26" t="s">
        <v>1150</v>
      </c>
      <c r="B390" s="26" t="s">
        <v>1108</v>
      </c>
      <c r="C390" s="26" t="s">
        <v>105</v>
      </c>
      <c r="D390" s="26" t="s">
        <v>1151</v>
      </c>
      <c r="E390" s="26" t="s">
        <v>1143</v>
      </c>
      <c r="F390" s="31"/>
      <c r="G390" s="31" t="s">
        <v>30</v>
      </c>
      <c r="H390" s="26"/>
      <c r="I390" s="57"/>
      <c r="J390" s="57"/>
      <c r="K390" s="57"/>
      <c r="L390" s="29">
        <f t="shared" si="16"/>
        <v>0</v>
      </c>
    </row>
    <row r="391" spans="1:12" ht="25.5" x14ac:dyDescent="0.2">
      <c r="A391" s="26" t="s">
        <v>1152</v>
      </c>
      <c r="B391" s="26" t="s">
        <v>1108</v>
      </c>
      <c r="C391" s="26" t="s">
        <v>105</v>
      </c>
      <c r="D391" s="26" t="s">
        <v>1153</v>
      </c>
      <c r="E391" s="26" t="s">
        <v>1154</v>
      </c>
      <c r="F391" s="31"/>
      <c r="G391" s="31" t="s">
        <v>30</v>
      </c>
      <c r="H391" s="26"/>
      <c r="I391" s="57"/>
      <c r="J391" s="57"/>
      <c r="K391" s="57"/>
      <c r="L391" s="29">
        <f t="shared" si="16"/>
        <v>0</v>
      </c>
    </row>
    <row r="392" spans="1:12" ht="51" x14ac:dyDescent="0.2">
      <c r="A392" s="26" t="s">
        <v>1155</v>
      </c>
      <c r="B392" s="26" t="s">
        <v>1108</v>
      </c>
      <c r="C392" s="26" t="s">
        <v>105</v>
      </c>
      <c r="D392" s="26" t="s">
        <v>1156</v>
      </c>
      <c r="E392" s="26" t="s">
        <v>1157</v>
      </c>
      <c r="F392" s="31"/>
      <c r="G392" s="31" t="s">
        <v>30</v>
      </c>
      <c r="H392" s="26"/>
      <c r="I392" s="57"/>
      <c r="J392" s="57"/>
      <c r="K392" s="57"/>
      <c r="L392" s="29">
        <f t="shared" si="16"/>
        <v>0</v>
      </c>
    </row>
    <row r="393" spans="1:12" ht="38.25" x14ac:dyDescent="0.2">
      <c r="A393" s="26" t="s">
        <v>1158</v>
      </c>
      <c r="B393" s="26" t="s">
        <v>1108</v>
      </c>
      <c r="C393" s="26" t="s">
        <v>105</v>
      </c>
      <c r="D393" s="26" t="s">
        <v>1159</v>
      </c>
      <c r="E393" s="26" t="s">
        <v>187</v>
      </c>
      <c r="F393" s="31"/>
      <c r="G393" s="31" t="s">
        <v>30</v>
      </c>
      <c r="H393" s="26"/>
      <c r="I393" s="57"/>
      <c r="J393" s="57"/>
      <c r="K393" s="57"/>
      <c r="L393" s="29">
        <f t="shared" si="16"/>
        <v>0</v>
      </c>
    </row>
    <row r="394" spans="1:12" ht="63.75" x14ac:dyDescent="0.2">
      <c r="A394" s="26" t="s">
        <v>1160</v>
      </c>
      <c r="B394" s="26" t="s">
        <v>1108</v>
      </c>
      <c r="C394" s="26" t="s">
        <v>105</v>
      </c>
      <c r="D394" s="26" t="s">
        <v>1161</v>
      </c>
      <c r="E394" s="26" t="s">
        <v>1162</v>
      </c>
      <c r="F394" s="31"/>
      <c r="G394" s="31" t="s">
        <v>30</v>
      </c>
      <c r="H394" s="26"/>
      <c r="I394" s="57"/>
      <c r="J394" s="57"/>
      <c r="K394" s="57"/>
      <c r="L394" s="29">
        <f t="shared" si="16"/>
        <v>0</v>
      </c>
    </row>
    <row r="395" spans="1:12" ht="63.75" x14ac:dyDescent="0.2">
      <c r="A395" s="26" t="s">
        <v>1163</v>
      </c>
      <c r="B395" s="26" t="s">
        <v>1108</v>
      </c>
      <c r="C395" s="26" t="s">
        <v>105</v>
      </c>
      <c r="D395" s="26" t="s">
        <v>1164</v>
      </c>
      <c r="E395" s="26" t="s">
        <v>1165</v>
      </c>
      <c r="F395" s="31"/>
      <c r="G395" s="31" t="s">
        <v>30</v>
      </c>
      <c r="H395" s="26"/>
      <c r="I395" s="57"/>
      <c r="J395" s="57"/>
      <c r="K395" s="57"/>
      <c r="L395" s="29">
        <f t="shared" si="16"/>
        <v>0</v>
      </c>
    </row>
    <row r="396" spans="1:12" ht="38.25" x14ac:dyDescent="0.2">
      <c r="A396" s="26" t="s">
        <v>1166</v>
      </c>
      <c r="B396" s="26" t="s">
        <v>1108</v>
      </c>
      <c r="C396" s="26" t="s">
        <v>105</v>
      </c>
      <c r="D396" s="26" t="s">
        <v>1167</v>
      </c>
      <c r="E396" s="26" t="s">
        <v>1168</v>
      </c>
      <c r="F396" s="31"/>
      <c r="G396" s="31" t="s">
        <v>30</v>
      </c>
      <c r="H396" s="26"/>
      <c r="I396" s="57"/>
      <c r="J396" s="57"/>
      <c r="K396" s="57"/>
      <c r="L396" s="29">
        <f t="shared" si="16"/>
        <v>0</v>
      </c>
    </row>
    <row r="397" spans="1:12" ht="38.25" x14ac:dyDescent="0.2">
      <c r="A397" s="26" t="s">
        <v>1169</v>
      </c>
      <c r="B397" s="26" t="s">
        <v>1108</v>
      </c>
      <c r="C397" s="26" t="s">
        <v>130</v>
      </c>
      <c r="D397" s="26" t="s">
        <v>1170</v>
      </c>
      <c r="E397" s="26" t="s">
        <v>1171</v>
      </c>
      <c r="F397" s="31"/>
      <c r="G397" s="31" t="s">
        <v>30</v>
      </c>
      <c r="H397" s="26"/>
      <c r="I397" s="57"/>
      <c r="J397" s="57"/>
      <c r="K397" s="57"/>
      <c r="L397" s="29">
        <f t="shared" si="16"/>
        <v>0</v>
      </c>
    </row>
    <row r="398" spans="1:12" ht="114.75" x14ac:dyDescent="0.2">
      <c r="A398" s="26" t="s">
        <v>1172</v>
      </c>
      <c r="B398" s="26" t="s">
        <v>1173</v>
      </c>
      <c r="C398" s="26" t="s">
        <v>105</v>
      </c>
      <c r="D398" s="26" t="s">
        <v>1174</v>
      </c>
      <c r="E398" s="26" t="s">
        <v>1175</v>
      </c>
      <c r="F398" s="31"/>
      <c r="G398" s="31" t="s">
        <v>30</v>
      </c>
      <c r="H398" s="26"/>
      <c r="I398" s="57"/>
      <c r="J398" s="57"/>
      <c r="K398" s="57"/>
      <c r="L398" s="29">
        <f t="shared" si="16"/>
        <v>0</v>
      </c>
    </row>
    <row r="399" spans="1:12" ht="102" x14ac:dyDescent="0.2">
      <c r="A399" s="26" t="s">
        <v>1176</v>
      </c>
      <c r="B399" s="26" t="s">
        <v>1173</v>
      </c>
      <c r="C399" s="26" t="s">
        <v>105</v>
      </c>
      <c r="D399" s="26" t="s">
        <v>1177</v>
      </c>
      <c r="E399" s="26" t="s">
        <v>1178</v>
      </c>
      <c r="F399" s="31"/>
      <c r="G399" s="31" t="s">
        <v>30</v>
      </c>
      <c r="H399" s="26"/>
      <c r="I399" s="57"/>
      <c r="J399" s="57"/>
      <c r="K399" s="57"/>
      <c r="L399" s="29">
        <f t="shared" si="16"/>
        <v>0</v>
      </c>
    </row>
    <row r="400" spans="1:12" ht="89.25" x14ac:dyDescent="0.2">
      <c r="A400" s="26" t="s">
        <v>1179</v>
      </c>
      <c r="B400" s="26" t="s">
        <v>1173</v>
      </c>
      <c r="C400" s="26" t="s">
        <v>105</v>
      </c>
      <c r="D400" s="26" t="s">
        <v>1180</v>
      </c>
      <c r="E400" s="26" t="s">
        <v>1181</v>
      </c>
      <c r="F400" s="31"/>
      <c r="G400" s="31" t="s">
        <v>30</v>
      </c>
      <c r="H400" s="26"/>
      <c r="I400" s="57"/>
      <c r="J400" s="57"/>
      <c r="K400" s="57"/>
      <c r="L400" s="29">
        <f t="shared" si="16"/>
        <v>0</v>
      </c>
    </row>
    <row r="401" spans="1:13" ht="76.5" x14ac:dyDescent="0.2">
      <c r="A401" s="26" t="s">
        <v>1182</v>
      </c>
      <c r="B401" s="26" t="s">
        <v>1173</v>
      </c>
      <c r="C401" s="26" t="s">
        <v>105</v>
      </c>
      <c r="D401" s="26" t="s">
        <v>1183</v>
      </c>
      <c r="E401" s="26" t="s">
        <v>1184</v>
      </c>
      <c r="F401" s="31"/>
      <c r="G401" s="31" t="s">
        <v>30</v>
      </c>
      <c r="H401" s="26"/>
      <c r="I401" s="57"/>
      <c r="J401" s="57"/>
      <c r="K401" s="57"/>
      <c r="L401" s="29">
        <f t="shared" si="16"/>
        <v>0</v>
      </c>
    </row>
    <row r="402" spans="1:13" ht="38.25" x14ac:dyDescent="0.2">
      <c r="A402" s="26" t="s">
        <v>1185</v>
      </c>
      <c r="B402" s="26" t="s">
        <v>1173</v>
      </c>
      <c r="C402" s="26" t="s">
        <v>105</v>
      </c>
      <c r="D402" s="26" t="s">
        <v>1186</v>
      </c>
      <c r="E402" s="26" t="s">
        <v>1187</v>
      </c>
      <c r="F402" s="31"/>
      <c r="G402" s="31" t="s">
        <v>30</v>
      </c>
      <c r="H402" s="26"/>
      <c r="I402" s="57"/>
      <c r="J402" s="57"/>
      <c r="K402" s="57"/>
      <c r="L402" s="29">
        <f t="shared" si="16"/>
        <v>0</v>
      </c>
    </row>
    <row r="403" spans="1:13" ht="63.75" x14ac:dyDescent="0.2">
      <c r="A403" s="26" t="s">
        <v>1188</v>
      </c>
      <c r="B403" s="26" t="s">
        <v>1173</v>
      </c>
      <c r="C403" s="26" t="s">
        <v>105</v>
      </c>
      <c r="D403" s="26" t="s">
        <v>1189</v>
      </c>
      <c r="E403" s="26" t="s">
        <v>1190</v>
      </c>
      <c r="F403" s="31"/>
      <c r="G403" s="31" t="s">
        <v>30</v>
      </c>
      <c r="H403" s="26"/>
      <c r="I403" s="57"/>
      <c r="J403" s="57"/>
      <c r="K403" s="57"/>
      <c r="L403" s="29">
        <f t="shared" si="16"/>
        <v>0</v>
      </c>
    </row>
    <row r="404" spans="1:13" ht="38.25" x14ac:dyDescent="0.2">
      <c r="A404" s="26" t="s">
        <v>1191</v>
      </c>
      <c r="B404" s="26" t="s">
        <v>1173</v>
      </c>
      <c r="C404" s="26" t="s">
        <v>105</v>
      </c>
      <c r="D404" s="26" t="s">
        <v>1192</v>
      </c>
      <c r="E404" s="26" t="s">
        <v>1193</v>
      </c>
      <c r="F404" s="31"/>
      <c r="G404" s="31" t="s">
        <v>30</v>
      </c>
      <c r="H404" s="26"/>
      <c r="I404" s="57"/>
      <c r="J404" s="57"/>
      <c r="K404" s="57"/>
      <c r="L404" s="29">
        <f t="shared" si="16"/>
        <v>0</v>
      </c>
    </row>
    <row r="405" spans="1:13" ht="25.5" x14ac:dyDescent="0.2">
      <c r="A405" s="26" t="s">
        <v>1194</v>
      </c>
      <c r="B405" s="26" t="s">
        <v>1173</v>
      </c>
      <c r="C405" s="26" t="s">
        <v>105</v>
      </c>
      <c r="D405" s="26" t="s">
        <v>1195</v>
      </c>
      <c r="E405" s="26" t="s">
        <v>1196</v>
      </c>
      <c r="F405" s="31"/>
      <c r="G405" s="31" t="s">
        <v>30</v>
      </c>
      <c r="H405" s="26"/>
      <c r="I405" s="57"/>
      <c r="J405" s="57"/>
      <c r="K405" s="57"/>
      <c r="L405" s="29">
        <f t="shared" si="16"/>
        <v>0</v>
      </c>
    </row>
    <row r="406" spans="1:13" ht="102" x14ac:dyDescent="0.2">
      <c r="A406" s="26" t="s">
        <v>1197</v>
      </c>
      <c r="B406" s="26" t="s">
        <v>1173</v>
      </c>
      <c r="C406" s="26" t="s">
        <v>105</v>
      </c>
      <c r="D406" s="26" t="s">
        <v>1198</v>
      </c>
      <c r="E406" s="26" t="s">
        <v>1199</v>
      </c>
      <c r="F406" s="31"/>
      <c r="G406" s="31" t="s">
        <v>30</v>
      </c>
      <c r="H406" s="26"/>
      <c r="I406" s="57"/>
      <c r="J406" s="57"/>
      <c r="K406" s="57"/>
      <c r="L406" s="29">
        <f t="shared" si="16"/>
        <v>0</v>
      </c>
    </row>
    <row r="407" spans="1:13" ht="63.75" x14ac:dyDescent="0.2">
      <c r="A407" s="26" t="s">
        <v>1200</v>
      </c>
      <c r="B407" s="26" t="s">
        <v>1173</v>
      </c>
      <c r="C407" s="26" t="s">
        <v>105</v>
      </c>
      <c r="D407" s="26" t="s">
        <v>1201</v>
      </c>
      <c r="E407" s="26" t="s">
        <v>1202</v>
      </c>
      <c r="F407" s="31"/>
      <c r="G407" s="31" t="s">
        <v>30</v>
      </c>
      <c r="H407" s="26"/>
      <c r="I407" s="57"/>
      <c r="J407" s="57"/>
      <c r="K407" s="57"/>
      <c r="L407" s="29">
        <f t="shared" si="16"/>
        <v>0</v>
      </c>
    </row>
    <row r="408" spans="1:13" ht="25.5" x14ac:dyDescent="0.2">
      <c r="A408" s="26" t="s">
        <v>1203</v>
      </c>
      <c r="B408" s="26" t="s">
        <v>1204</v>
      </c>
      <c r="C408" s="26" t="s">
        <v>105</v>
      </c>
      <c r="D408" s="26" t="s">
        <v>1205</v>
      </c>
      <c r="E408" s="26" t="s">
        <v>1206</v>
      </c>
      <c r="F408" s="31"/>
      <c r="G408" s="31" t="s">
        <v>30</v>
      </c>
      <c r="H408" s="26"/>
      <c r="I408" s="57"/>
      <c r="J408" s="57"/>
      <c r="K408" s="57"/>
      <c r="L408" s="29">
        <f t="shared" si="16"/>
        <v>0</v>
      </c>
    </row>
    <row r="409" spans="1:13" ht="51" x14ac:dyDescent="0.2">
      <c r="A409" s="26" t="s">
        <v>1207</v>
      </c>
      <c r="B409" s="26" t="s">
        <v>1204</v>
      </c>
      <c r="C409" s="26" t="s">
        <v>105</v>
      </c>
      <c r="D409" s="26" t="s">
        <v>1208</v>
      </c>
      <c r="E409" s="26" t="s">
        <v>1209</v>
      </c>
      <c r="F409" s="26"/>
      <c r="G409" s="55" t="s">
        <v>30</v>
      </c>
      <c r="H409" s="26"/>
      <c r="I409" s="57"/>
      <c r="J409" s="57"/>
      <c r="K409" s="57"/>
      <c r="L409" s="29">
        <f t="shared" ref="L409" si="17">COUNTIF(I409:K409,"x")</f>
        <v>0</v>
      </c>
      <c r="M409" s="48"/>
    </row>
  </sheetData>
  <mergeCells count="12">
    <mergeCell ref="A346:L346"/>
    <mergeCell ref="A355:L355"/>
    <mergeCell ref="A240:L240"/>
    <mergeCell ref="A75:L75"/>
    <mergeCell ref="A264:L264"/>
    <mergeCell ref="A285:L285"/>
    <mergeCell ref="A316:L316"/>
    <mergeCell ref="A15:L15"/>
    <mergeCell ref="A147:L147"/>
    <mergeCell ref="A159:L159"/>
    <mergeCell ref="A172:L172"/>
    <mergeCell ref="A193:L193"/>
  </mergeCells>
  <phoneticPr fontId="3" type="noConversion"/>
  <conditionalFormatting sqref="K4:K10">
    <cfRule type="cellIs" dxfId="1" priority="9" operator="notEqual">
      <formula>0</formula>
    </cfRule>
  </conditionalFormatting>
  <conditionalFormatting sqref="L148:L158 L160:L169 L356:L409 L76:L146 L347:L354 L265:L284 L194:L239">
    <cfRule type="colorScale" priority="5">
      <colorScale>
        <cfvo type="num" val="0"/>
        <cfvo type="num" val="1"/>
        <cfvo type="num" val="2"/>
        <color theme="5" tint="0.79998168889431442"/>
        <color rgb="FF00B050"/>
        <color rgb="FFFF0000"/>
      </colorScale>
    </cfRule>
  </conditionalFormatting>
  <conditionalFormatting sqref="L170:L171 L16:L74">
    <cfRule type="colorScale" priority="8">
      <colorScale>
        <cfvo type="num" val="0"/>
        <cfvo type="num" val="1"/>
        <cfvo type="num" val="2"/>
        <color theme="5" tint="0.79998168889431442"/>
        <color rgb="FF00B050"/>
        <color rgb="FFFF0000"/>
      </colorScale>
    </cfRule>
  </conditionalFormatting>
  <conditionalFormatting sqref="L173:L192">
    <cfRule type="colorScale" priority="4">
      <colorScale>
        <cfvo type="num" val="0"/>
        <cfvo type="num" val="1"/>
        <cfvo type="num" val="2"/>
        <color theme="5" tint="0.79998168889431442"/>
        <color rgb="FF00B050"/>
        <color rgb="FFFF0000"/>
      </colorScale>
    </cfRule>
  </conditionalFormatting>
  <conditionalFormatting sqref="L241:L263 L286:L315 L317:L345">
    <cfRule type="colorScale" priority="1">
      <colorScale>
        <cfvo type="num" val="0"/>
        <cfvo type="num" val="1"/>
        <cfvo type="num" val="2"/>
        <color theme="5" tint="0.79998168889431442"/>
        <color rgb="FF00B050"/>
        <color rgb="FFFF0000"/>
      </colorScale>
    </cfRule>
  </conditionalFormatting>
  <dataValidations count="1">
    <dataValidation type="list" allowBlank="1" showInputMessage="1" showErrorMessage="1" sqref="I317:K345 I16:K74 I76:K146 I148:K158 I160:K171 I173:K192 I241:K263 I286:K315 I356:K409 I347:K354 I265:K284 I194:K239" xr:uid="{B7DBBE3A-944D-4877-9983-C731AA4D498B}">
      <formula1>"X"</formula1>
    </dataValidation>
  </dataValidations>
  <pageMargins left="0.7" right="0.7" top="0.75" bottom="0.75" header="0.3" footer="0.3"/>
  <pageSetup scale="58" fitToHeight="0" orientation="landscape"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767DE-18F7-4AA7-A3DD-480AC5B15BD1}">
  <sheetPr>
    <pageSetUpPr fitToPage="1"/>
  </sheetPr>
  <dimension ref="A1:AA158"/>
  <sheetViews>
    <sheetView zoomScale="80" zoomScaleNormal="80" workbookViewId="0">
      <pane ySplit="7" topLeftCell="A97" activePane="bottomLeft" state="frozen"/>
      <selection pane="bottomLeft" activeCell="E101" sqref="E101"/>
    </sheetView>
  </sheetViews>
  <sheetFormatPr defaultColWidth="8.85546875" defaultRowHeight="15" x14ac:dyDescent="0.2"/>
  <cols>
    <col min="1" max="1" width="16.42578125" style="1" customWidth="1"/>
    <col min="2" max="2" width="18.28515625" style="20" customWidth="1"/>
    <col min="3" max="3" width="16.42578125" style="1" customWidth="1"/>
    <col min="4" max="4" width="42.7109375" style="1" customWidth="1"/>
    <col min="5" max="5" width="48.85546875" style="1" customWidth="1"/>
    <col min="6" max="7" width="8.85546875" style="21"/>
    <col min="8" max="8" width="37.85546875" style="1" customWidth="1"/>
    <col min="9" max="11" width="13.7109375" style="1" customWidth="1"/>
    <col min="12" max="12" width="11" style="1" customWidth="1"/>
    <col min="13" max="16384" width="8.85546875" style="1"/>
  </cols>
  <sheetData>
    <row r="1" spans="1:12" ht="14.25" x14ac:dyDescent="0.2">
      <c r="A1" s="12"/>
      <c r="B1" s="19"/>
      <c r="C1" s="12"/>
      <c r="D1" s="12"/>
      <c r="E1" s="13"/>
      <c r="F1" s="18"/>
      <c r="G1" s="18"/>
      <c r="H1" s="13" t="s">
        <v>6</v>
      </c>
      <c r="I1" s="13">
        <f>COUNTIF(F14:F158,"x")</f>
        <v>121</v>
      </c>
      <c r="J1" s="13"/>
      <c r="K1" s="13"/>
      <c r="L1" s="12"/>
    </row>
    <row r="2" spans="1:12" ht="14.25" x14ac:dyDescent="0.2">
      <c r="A2" s="12"/>
      <c r="B2" s="19"/>
      <c r="C2" s="12"/>
      <c r="D2" s="12"/>
      <c r="E2" s="13"/>
      <c r="F2" s="18"/>
      <c r="G2" s="18"/>
      <c r="H2" s="13" t="s">
        <v>7</v>
      </c>
      <c r="I2" s="13">
        <f>COUNTIF(G15:G158,"x")</f>
        <v>20</v>
      </c>
      <c r="J2" s="13"/>
      <c r="K2" s="13"/>
      <c r="L2" s="12"/>
    </row>
    <row r="3" spans="1:12" ht="14.25" x14ac:dyDescent="0.2">
      <c r="A3" s="12"/>
      <c r="B3" s="19"/>
      <c r="C3" s="12"/>
      <c r="D3" s="12"/>
      <c r="E3" s="13"/>
      <c r="F3" s="18"/>
      <c r="G3" s="18"/>
      <c r="H3" s="13"/>
      <c r="I3" s="13" t="s">
        <v>8</v>
      </c>
      <c r="J3" s="13" t="s">
        <v>9</v>
      </c>
      <c r="K3" s="13" t="s">
        <v>10</v>
      </c>
      <c r="L3" s="12"/>
    </row>
    <row r="4" spans="1:12" ht="14.25" x14ac:dyDescent="0.2">
      <c r="A4" s="12"/>
      <c r="B4" s="19"/>
      <c r="C4" s="12"/>
      <c r="D4" s="12"/>
      <c r="E4" s="13"/>
      <c r="F4" s="18"/>
      <c r="G4" s="18"/>
      <c r="H4" s="13" t="s">
        <v>11</v>
      </c>
      <c r="I4" s="13">
        <f>COUNTIF(I15:I158,"x")</f>
        <v>0</v>
      </c>
      <c r="J4" s="13">
        <f>COUNTIF(J15:J158,"x")</f>
        <v>0</v>
      </c>
      <c r="K4" s="13">
        <f>COUNTIF(K15:K158,"x")</f>
        <v>0</v>
      </c>
      <c r="L4" s="12"/>
    </row>
    <row r="5" spans="1:12" ht="14.25" x14ac:dyDescent="0.2">
      <c r="A5" s="12"/>
      <c r="B5" s="19"/>
      <c r="C5" s="12"/>
      <c r="D5" s="12"/>
      <c r="E5" s="13"/>
      <c r="F5" s="18"/>
      <c r="G5" s="18"/>
      <c r="H5" s="13"/>
      <c r="I5" s="13"/>
      <c r="J5" s="13"/>
      <c r="K5" s="13"/>
      <c r="L5" s="12"/>
    </row>
    <row r="6" spans="1:12" ht="14.25" x14ac:dyDescent="0.2">
      <c r="A6" s="12"/>
      <c r="B6" s="19"/>
      <c r="C6" s="12"/>
      <c r="D6" s="12"/>
      <c r="E6" s="13"/>
      <c r="F6" s="18"/>
      <c r="G6" s="18"/>
      <c r="H6" s="13" t="s">
        <v>2</v>
      </c>
      <c r="I6" s="13">
        <f>SUM(I1+I2)*5</f>
        <v>705</v>
      </c>
      <c r="J6" s="13"/>
      <c r="K6" s="13"/>
      <c r="L6" s="12"/>
    </row>
    <row r="7" spans="1:12" ht="14.25" x14ac:dyDescent="0.2">
      <c r="A7" s="12"/>
      <c r="B7" s="19"/>
      <c r="C7" s="12"/>
      <c r="D7" s="12"/>
      <c r="E7" s="13"/>
      <c r="F7" s="18"/>
      <c r="G7" s="18"/>
      <c r="H7" s="13" t="s">
        <v>4</v>
      </c>
      <c r="I7" s="13">
        <f>I4*5+J4*2</f>
        <v>0</v>
      </c>
      <c r="J7" s="13"/>
      <c r="K7" s="13"/>
      <c r="L7" s="12"/>
    </row>
    <row r="8" spans="1:12" ht="14.25" x14ac:dyDescent="0.2">
      <c r="A8" s="12"/>
      <c r="B8" s="19"/>
      <c r="C8" s="12"/>
      <c r="D8" s="12"/>
      <c r="E8" s="13"/>
      <c r="F8" s="18"/>
      <c r="G8" s="18"/>
      <c r="H8" s="13"/>
      <c r="I8" s="13"/>
      <c r="J8" s="13"/>
      <c r="K8" s="13"/>
      <c r="L8" s="12"/>
    </row>
    <row r="9" spans="1:12" ht="14.25" x14ac:dyDescent="0.2">
      <c r="A9" s="12"/>
      <c r="B9" s="19"/>
      <c r="C9" s="12"/>
      <c r="D9" s="12"/>
      <c r="E9" s="13"/>
      <c r="F9" s="18"/>
      <c r="G9" s="18"/>
      <c r="H9" s="13"/>
      <c r="I9" s="13"/>
      <c r="J9" s="13"/>
      <c r="K9" s="13"/>
      <c r="L9" s="12"/>
    </row>
    <row r="10" spans="1:12" ht="14.25" x14ac:dyDescent="0.2">
      <c r="A10" s="12"/>
      <c r="B10" s="19"/>
      <c r="C10" s="12"/>
      <c r="D10" s="12"/>
      <c r="E10" s="13"/>
      <c r="F10" s="18"/>
      <c r="G10" s="18"/>
      <c r="H10" s="13"/>
      <c r="I10" s="13"/>
      <c r="J10" s="13"/>
      <c r="K10" s="13"/>
      <c r="L10" s="12"/>
    </row>
    <row r="11" spans="1:12" ht="22.5" x14ac:dyDescent="0.2">
      <c r="A11" s="12"/>
      <c r="B11" s="19"/>
      <c r="C11" s="12"/>
      <c r="D11" s="12"/>
      <c r="E11" s="17" t="s">
        <v>1210</v>
      </c>
      <c r="F11" s="18"/>
      <c r="G11" s="18"/>
      <c r="H11" s="13"/>
      <c r="I11" s="13" t="s">
        <v>13</v>
      </c>
      <c r="J11" s="13"/>
      <c r="K11" s="13"/>
      <c r="L11" s="12"/>
    </row>
    <row r="12" spans="1:12" ht="14.25" x14ac:dyDescent="0.2">
      <c r="A12" s="12"/>
      <c r="B12" s="19"/>
      <c r="C12" s="12"/>
      <c r="D12" s="12"/>
      <c r="E12" s="13"/>
      <c r="F12" s="18"/>
      <c r="G12" s="18"/>
      <c r="H12" s="13"/>
      <c r="I12" s="13" t="s">
        <v>14</v>
      </c>
      <c r="J12" s="13"/>
      <c r="K12" s="13"/>
      <c r="L12" s="12"/>
    </row>
    <row r="13" spans="1:12" thickBot="1" x14ac:dyDescent="0.25">
      <c r="A13" s="12"/>
      <c r="B13" s="19"/>
      <c r="C13" s="12"/>
      <c r="D13" s="12"/>
      <c r="E13" s="13"/>
      <c r="F13" s="18"/>
      <c r="G13" s="18"/>
      <c r="H13" s="13"/>
      <c r="I13" s="13"/>
      <c r="J13" s="13"/>
      <c r="K13" s="13"/>
      <c r="L13" s="12"/>
    </row>
    <row r="14" spans="1:12" s="61" customFormat="1" ht="13.5" thickBot="1" x14ac:dyDescent="0.3">
      <c r="A14" s="74" t="s">
        <v>15</v>
      </c>
      <c r="B14" s="75" t="s">
        <v>16</v>
      </c>
      <c r="C14" s="76" t="s">
        <v>17</v>
      </c>
      <c r="D14" s="76" t="s">
        <v>18</v>
      </c>
      <c r="E14" s="77" t="s">
        <v>19</v>
      </c>
      <c r="F14" s="22" t="s">
        <v>20</v>
      </c>
      <c r="G14" s="22" t="s">
        <v>21</v>
      </c>
      <c r="H14" s="22" t="s">
        <v>22</v>
      </c>
      <c r="I14" s="22" t="s">
        <v>8</v>
      </c>
      <c r="J14" s="22" t="s">
        <v>9</v>
      </c>
      <c r="K14" s="22" t="s">
        <v>10</v>
      </c>
      <c r="L14" s="78" t="s">
        <v>23</v>
      </c>
    </row>
    <row r="15" spans="1:12" thickBot="1" x14ac:dyDescent="0.25">
      <c r="A15" s="81" t="s">
        <v>1211</v>
      </c>
      <c r="B15" s="82"/>
      <c r="C15" s="82"/>
      <c r="D15" s="82"/>
      <c r="E15" s="82"/>
      <c r="F15" s="82"/>
      <c r="G15" s="82"/>
      <c r="H15" s="82"/>
      <c r="I15" s="82"/>
      <c r="J15" s="82"/>
      <c r="K15" s="82"/>
      <c r="L15" s="83"/>
    </row>
    <row r="16" spans="1:12" s="2" customFormat="1" ht="51" x14ac:dyDescent="0.2">
      <c r="A16" s="23" t="s">
        <v>1212</v>
      </c>
      <c r="B16" s="23" t="s">
        <v>1213</v>
      </c>
      <c r="C16" s="23" t="s">
        <v>1214</v>
      </c>
      <c r="D16" s="23" t="s">
        <v>1215</v>
      </c>
      <c r="E16" s="23" t="s">
        <v>1216</v>
      </c>
      <c r="F16" s="24" t="s">
        <v>30</v>
      </c>
      <c r="G16" s="24"/>
      <c r="H16" s="23"/>
      <c r="I16" s="57"/>
      <c r="J16" s="57"/>
      <c r="K16" s="57"/>
      <c r="L16" s="25">
        <f>COUNTIF(I16:K16,"x")</f>
        <v>0</v>
      </c>
    </row>
    <row r="17" spans="1:12" s="2" customFormat="1" ht="25.5" x14ac:dyDescent="0.2">
      <c r="A17" s="23" t="s">
        <v>1217</v>
      </c>
      <c r="B17" s="26" t="s">
        <v>1213</v>
      </c>
      <c r="C17" s="26" t="s">
        <v>1214</v>
      </c>
      <c r="D17" s="26" t="s">
        <v>1218</v>
      </c>
      <c r="E17" s="26" t="s">
        <v>1219</v>
      </c>
      <c r="F17" s="27" t="s">
        <v>30</v>
      </c>
      <c r="G17" s="27"/>
      <c r="H17" s="28"/>
      <c r="I17" s="57"/>
      <c r="J17" s="57"/>
      <c r="K17" s="57"/>
      <c r="L17" s="29">
        <f>COUNTIF(I17:K17,"x")</f>
        <v>0</v>
      </c>
    </row>
    <row r="18" spans="1:12" s="2" customFormat="1" ht="63.75" x14ac:dyDescent="0.2">
      <c r="A18" s="23" t="s">
        <v>1220</v>
      </c>
      <c r="B18" s="26" t="s">
        <v>1213</v>
      </c>
      <c r="C18" s="26" t="s">
        <v>1214</v>
      </c>
      <c r="D18" s="26" t="s">
        <v>1221</v>
      </c>
      <c r="E18" s="26" t="s">
        <v>1222</v>
      </c>
      <c r="F18" s="27" t="s">
        <v>30</v>
      </c>
      <c r="G18" s="27"/>
      <c r="H18" s="26"/>
      <c r="I18" s="57"/>
      <c r="J18" s="57"/>
      <c r="K18" s="57"/>
      <c r="L18" s="29">
        <f>COUNTIF(I18:K18,"x")</f>
        <v>0</v>
      </c>
    </row>
    <row r="19" spans="1:12" s="2" customFormat="1" ht="63.75" x14ac:dyDescent="0.2">
      <c r="A19" s="23" t="s">
        <v>1223</v>
      </c>
      <c r="B19" s="26" t="s">
        <v>1213</v>
      </c>
      <c r="C19" s="26" t="s">
        <v>1214</v>
      </c>
      <c r="D19" s="26" t="s">
        <v>1224</v>
      </c>
      <c r="E19" s="26" t="s">
        <v>1225</v>
      </c>
      <c r="F19" s="27" t="s">
        <v>30</v>
      </c>
      <c r="G19" s="27"/>
      <c r="H19" s="26"/>
      <c r="I19" s="57"/>
      <c r="J19" s="57"/>
      <c r="K19" s="57"/>
      <c r="L19" s="29">
        <f>COUNTIF(I19:K19,"x")</f>
        <v>0</v>
      </c>
    </row>
    <row r="20" spans="1:12" s="2" customFormat="1" ht="51" x14ac:dyDescent="0.2">
      <c r="A20" s="23" t="s">
        <v>1226</v>
      </c>
      <c r="B20" s="26" t="s">
        <v>1213</v>
      </c>
      <c r="C20" s="26" t="s">
        <v>1214</v>
      </c>
      <c r="D20" s="26" t="s">
        <v>1227</v>
      </c>
      <c r="E20" s="26" t="s">
        <v>1228</v>
      </c>
      <c r="F20" s="27" t="s">
        <v>30</v>
      </c>
      <c r="G20" s="27"/>
      <c r="H20" s="26"/>
      <c r="I20" s="57"/>
      <c r="J20" s="57"/>
      <c r="K20" s="57"/>
      <c r="L20" s="29">
        <f t="shared" ref="L20:L72" si="0">COUNTIF(I20:K20,"x")</f>
        <v>0</v>
      </c>
    </row>
    <row r="21" spans="1:12" s="2" customFormat="1" ht="76.5" x14ac:dyDescent="0.2">
      <c r="A21" s="23" t="s">
        <v>1229</v>
      </c>
      <c r="B21" s="26" t="s">
        <v>1230</v>
      </c>
      <c r="C21" s="26" t="s">
        <v>1214</v>
      </c>
      <c r="D21" s="26" t="s">
        <v>1231</v>
      </c>
      <c r="E21" s="26" t="s">
        <v>1232</v>
      </c>
      <c r="F21" s="27" t="s">
        <v>30</v>
      </c>
      <c r="G21" s="27"/>
      <c r="H21" s="26"/>
      <c r="I21" s="57"/>
      <c r="J21" s="57"/>
      <c r="K21" s="57"/>
      <c r="L21" s="29">
        <f t="shared" si="0"/>
        <v>0</v>
      </c>
    </row>
    <row r="22" spans="1:12" s="2" customFormat="1" ht="25.5" x14ac:dyDescent="0.2">
      <c r="A22" s="23" t="s">
        <v>1233</v>
      </c>
      <c r="B22" s="26" t="s">
        <v>1230</v>
      </c>
      <c r="C22" s="26" t="s">
        <v>1214</v>
      </c>
      <c r="D22" s="26" t="s">
        <v>1234</v>
      </c>
      <c r="E22" s="26" t="s">
        <v>1235</v>
      </c>
      <c r="F22" s="27" t="s">
        <v>30</v>
      </c>
      <c r="G22" s="27"/>
      <c r="H22" s="26"/>
      <c r="I22" s="57"/>
      <c r="J22" s="57"/>
      <c r="K22" s="57"/>
      <c r="L22" s="29">
        <f t="shared" si="0"/>
        <v>0</v>
      </c>
    </row>
    <row r="23" spans="1:12" s="2" customFormat="1" ht="51" x14ac:dyDescent="0.2">
      <c r="A23" s="23" t="s">
        <v>1236</v>
      </c>
      <c r="B23" s="26" t="s">
        <v>1230</v>
      </c>
      <c r="C23" s="26" t="s">
        <v>1214</v>
      </c>
      <c r="D23" s="26" t="s">
        <v>1237</v>
      </c>
      <c r="E23" s="26" t="s">
        <v>1238</v>
      </c>
      <c r="F23" s="27"/>
      <c r="G23" s="27" t="s">
        <v>30</v>
      </c>
      <c r="H23" s="26"/>
      <c r="I23" s="57"/>
      <c r="J23" s="57"/>
      <c r="K23" s="57"/>
      <c r="L23" s="29">
        <f t="shared" si="0"/>
        <v>0</v>
      </c>
    </row>
    <row r="24" spans="1:12" s="2" customFormat="1" ht="51" x14ac:dyDescent="0.2">
      <c r="A24" s="23" t="s">
        <v>1239</v>
      </c>
      <c r="B24" s="26" t="s">
        <v>1230</v>
      </c>
      <c r="C24" s="26" t="s">
        <v>1214</v>
      </c>
      <c r="D24" s="26" t="s">
        <v>1240</v>
      </c>
      <c r="E24" s="26" t="s">
        <v>1241</v>
      </c>
      <c r="F24" s="27" t="s">
        <v>30</v>
      </c>
      <c r="G24" s="27"/>
      <c r="H24" s="26"/>
      <c r="I24" s="57"/>
      <c r="J24" s="57"/>
      <c r="K24" s="57"/>
      <c r="L24" s="29">
        <f t="shared" si="0"/>
        <v>0</v>
      </c>
    </row>
    <row r="25" spans="1:12" s="2" customFormat="1" ht="51" x14ac:dyDescent="0.2">
      <c r="A25" s="23" t="s">
        <v>1242</v>
      </c>
      <c r="B25" s="26" t="s">
        <v>1230</v>
      </c>
      <c r="C25" s="26" t="s">
        <v>1214</v>
      </c>
      <c r="D25" s="26" t="s">
        <v>1243</v>
      </c>
      <c r="E25" s="26" t="s">
        <v>1244</v>
      </c>
      <c r="F25" s="27" t="s">
        <v>30</v>
      </c>
      <c r="G25" s="27"/>
      <c r="H25" s="26"/>
      <c r="I25" s="57"/>
      <c r="J25" s="57"/>
      <c r="K25" s="57"/>
      <c r="L25" s="29">
        <f t="shared" si="0"/>
        <v>0</v>
      </c>
    </row>
    <row r="26" spans="1:12" s="2" customFormat="1" ht="25.5" x14ac:dyDescent="0.2">
      <c r="A26" s="23" t="s">
        <v>1245</v>
      </c>
      <c r="B26" s="26" t="s">
        <v>1230</v>
      </c>
      <c r="C26" s="26" t="s">
        <v>1214</v>
      </c>
      <c r="D26" s="26" t="s">
        <v>487</v>
      </c>
      <c r="E26" s="26" t="s">
        <v>488</v>
      </c>
      <c r="F26" s="27" t="s">
        <v>30</v>
      </c>
      <c r="G26" s="27"/>
      <c r="H26" s="26"/>
      <c r="I26" s="57"/>
      <c r="J26" s="57"/>
      <c r="K26" s="57"/>
      <c r="L26" s="29">
        <f t="shared" si="0"/>
        <v>0</v>
      </c>
    </row>
    <row r="27" spans="1:12" s="2" customFormat="1" ht="25.5" x14ac:dyDescent="0.2">
      <c r="A27" s="23" t="s">
        <v>1246</v>
      </c>
      <c r="B27" s="26" t="s">
        <v>1230</v>
      </c>
      <c r="C27" s="26" t="s">
        <v>1214</v>
      </c>
      <c r="D27" s="26" t="s">
        <v>1247</v>
      </c>
      <c r="E27" s="26" t="s">
        <v>464</v>
      </c>
      <c r="F27" s="27" t="s">
        <v>30</v>
      </c>
      <c r="G27" s="27"/>
      <c r="H27" s="26"/>
      <c r="I27" s="57"/>
      <c r="J27" s="57"/>
      <c r="K27" s="57"/>
      <c r="L27" s="29">
        <f t="shared" si="0"/>
        <v>0</v>
      </c>
    </row>
    <row r="28" spans="1:12" s="2" customFormat="1" ht="63.75" x14ac:dyDescent="0.2">
      <c r="A28" s="23" t="s">
        <v>1248</v>
      </c>
      <c r="B28" s="26" t="s">
        <v>1230</v>
      </c>
      <c r="C28" s="26" t="s">
        <v>1214</v>
      </c>
      <c r="D28" s="26" t="s">
        <v>1638</v>
      </c>
      <c r="E28" s="26" t="s">
        <v>464</v>
      </c>
      <c r="F28" s="27" t="s">
        <v>30</v>
      </c>
      <c r="G28" s="27"/>
      <c r="H28" s="26"/>
      <c r="I28" s="57"/>
      <c r="J28" s="57"/>
      <c r="K28" s="57"/>
      <c r="L28" s="29">
        <f t="shared" si="0"/>
        <v>0</v>
      </c>
    </row>
    <row r="29" spans="1:12" s="2" customFormat="1" ht="38.25" x14ac:dyDescent="0.2">
      <c r="A29" s="23" t="s">
        <v>1249</v>
      </c>
      <c r="B29" s="26" t="s">
        <v>1230</v>
      </c>
      <c r="C29" s="26" t="s">
        <v>1214</v>
      </c>
      <c r="D29" s="26" t="s">
        <v>1250</v>
      </c>
      <c r="E29" s="26" t="s">
        <v>472</v>
      </c>
      <c r="F29" s="27" t="s">
        <v>30</v>
      </c>
      <c r="G29" s="27"/>
      <c r="H29" s="26"/>
      <c r="I29" s="57"/>
      <c r="J29" s="57"/>
      <c r="K29" s="57"/>
      <c r="L29" s="29">
        <f t="shared" si="0"/>
        <v>0</v>
      </c>
    </row>
    <row r="30" spans="1:12" s="2" customFormat="1" ht="51" x14ac:dyDescent="0.2">
      <c r="A30" s="23" t="s">
        <v>1251</v>
      </c>
      <c r="B30" s="26" t="s">
        <v>1230</v>
      </c>
      <c r="C30" s="26" t="s">
        <v>1214</v>
      </c>
      <c r="D30" s="26" t="s">
        <v>1252</v>
      </c>
      <c r="E30" s="26" t="s">
        <v>475</v>
      </c>
      <c r="F30" s="27" t="s">
        <v>30</v>
      </c>
      <c r="G30" s="27"/>
      <c r="H30" s="26"/>
      <c r="I30" s="57"/>
      <c r="J30" s="57"/>
      <c r="K30" s="57"/>
      <c r="L30" s="29">
        <f t="shared" si="0"/>
        <v>0</v>
      </c>
    </row>
    <row r="31" spans="1:12" s="2" customFormat="1" ht="51" x14ac:dyDescent="0.2">
      <c r="A31" s="23" t="s">
        <v>1253</v>
      </c>
      <c r="B31" s="26" t="s">
        <v>1230</v>
      </c>
      <c r="C31" s="26" t="s">
        <v>1214</v>
      </c>
      <c r="D31" s="26" t="s">
        <v>1254</v>
      </c>
      <c r="E31" s="26" t="s">
        <v>1255</v>
      </c>
      <c r="F31" s="27" t="s">
        <v>30</v>
      </c>
      <c r="G31" s="27"/>
      <c r="H31" s="26"/>
      <c r="I31" s="57"/>
      <c r="J31" s="57"/>
      <c r="K31" s="57"/>
      <c r="L31" s="29">
        <f t="shared" si="0"/>
        <v>0</v>
      </c>
    </row>
    <row r="32" spans="1:12" s="2" customFormat="1" ht="63.75" x14ac:dyDescent="0.2">
      <c r="A32" s="23" t="s">
        <v>1256</v>
      </c>
      <c r="B32" s="26" t="s">
        <v>1230</v>
      </c>
      <c r="C32" s="26" t="s">
        <v>1214</v>
      </c>
      <c r="D32" s="26" t="s">
        <v>1257</v>
      </c>
      <c r="E32" s="26" t="s">
        <v>478</v>
      </c>
      <c r="F32" s="27" t="s">
        <v>30</v>
      </c>
      <c r="G32" s="27"/>
      <c r="H32" s="26"/>
      <c r="I32" s="57"/>
      <c r="J32" s="57"/>
      <c r="K32" s="57"/>
      <c r="L32" s="29">
        <f t="shared" si="0"/>
        <v>0</v>
      </c>
    </row>
    <row r="33" spans="1:12" s="2" customFormat="1" ht="51" x14ac:dyDescent="0.2">
      <c r="A33" s="23" t="s">
        <v>1258</v>
      </c>
      <c r="B33" s="26" t="s">
        <v>1230</v>
      </c>
      <c r="C33" s="26" t="s">
        <v>1214</v>
      </c>
      <c r="D33" s="26" t="s">
        <v>1639</v>
      </c>
      <c r="E33" s="26" t="s">
        <v>1259</v>
      </c>
      <c r="F33" s="27" t="s">
        <v>30</v>
      </c>
      <c r="G33" s="27"/>
      <c r="H33" s="26"/>
      <c r="I33" s="57"/>
      <c r="J33" s="57"/>
      <c r="K33" s="57"/>
      <c r="L33" s="29">
        <f t="shared" si="0"/>
        <v>0</v>
      </c>
    </row>
    <row r="34" spans="1:12" s="2" customFormat="1" ht="102" x14ac:dyDescent="0.2">
      <c r="A34" s="23" t="s">
        <v>1260</v>
      </c>
      <c r="B34" s="26" t="s">
        <v>1230</v>
      </c>
      <c r="C34" s="26" t="s">
        <v>1214</v>
      </c>
      <c r="D34" s="26" t="s">
        <v>1261</v>
      </c>
      <c r="E34" s="26" t="s">
        <v>87</v>
      </c>
      <c r="F34" s="51"/>
      <c r="G34" s="55" t="s">
        <v>30</v>
      </c>
      <c r="H34" s="26"/>
      <c r="I34" s="57"/>
      <c r="J34" s="57"/>
      <c r="K34" s="57"/>
      <c r="L34" s="29">
        <f t="shared" si="0"/>
        <v>0</v>
      </c>
    </row>
    <row r="35" spans="1:12" s="2" customFormat="1" ht="51" x14ac:dyDescent="0.2">
      <c r="A35" s="23" t="s">
        <v>1262</v>
      </c>
      <c r="B35" s="26" t="s">
        <v>1263</v>
      </c>
      <c r="C35" s="26" t="s">
        <v>1214</v>
      </c>
      <c r="D35" s="26" t="s">
        <v>1640</v>
      </c>
      <c r="E35" s="26" t="s">
        <v>1264</v>
      </c>
      <c r="F35" s="27" t="s">
        <v>30</v>
      </c>
      <c r="G35" s="27"/>
      <c r="H35" s="26"/>
      <c r="I35" s="57"/>
      <c r="J35" s="57"/>
      <c r="K35" s="57"/>
      <c r="L35" s="29">
        <f t="shared" si="0"/>
        <v>0</v>
      </c>
    </row>
    <row r="36" spans="1:12" s="2" customFormat="1" ht="38.25" x14ac:dyDescent="0.2">
      <c r="A36" s="23" t="s">
        <v>1265</v>
      </c>
      <c r="B36" s="26" t="s">
        <v>1263</v>
      </c>
      <c r="C36" s="26" t="s">
        <v>1214</v>
      </c>
      <c r="D36" s="26" t="s">
        <v>1266</v>
      </c>
      <c r="E36" s="26" t="s">
        <v>1267</v>
      </c>
      <c r="F36" s="27" t="s">
        <v>30</v>
      </c>
      <c r="G36" s="27"/>
      <c r="H36" s="26"/>
      <c r="I36" s="57"/>
      <c r="J36" s="57"/>
      <c r="K36" s="57"/>
      <c r="L36" s="29">
        <f t="shared" si="0"/>
        <v>0</v>
      </c>
    </row>
    <row r="37" spans="1:12" s="2" customFormat="1" ht="51" x14ac:dyDescent="0.2">
      <c r="A37" s="23" t="s">
        <v>1268</v>
      </c>
      <c r="B37" s="26" t="s">
        <v>1263</v>
      </c>
      <c r="C37" s="26" t="s">
        <v>1214</v>
      </c>
      <c r="D37" s="26" t="s">
        <v>1269</v>
      </c>
      <c r="E37" s="26" t="s">
        <v>1270</v>
      </c>
      <c r="F37" s="27"/>
      <c r="G37" s="27" t="s">
        <v>30</v>
      </c>
      <c r="H37" s="26"/>
      <c r="I37" s="57"/>
      <c r="J37" s="57"/>
      <c r="K37" s="57"/>
      <c r="L37" s="29">
        <f t="shared" si="0"/>
        <v>0</v>
      </c>
    </row>
    <row r="38" spans="1:12" s="2" customFormat="1" ht="102" x14ac:dyDescent="0.2">
      <c r="A38" s="23" t="s">
        <v>1271</v>
      </c>
      <c r="B38" s="26" t="s">
        <v>1263</v>
      </c>
      <c r="C38" s="26" t="s">
        <v>1214</v>
      </c>
      <c r="D38" s="26" t="s">
        <v>1641</v>
      </c>
      <c r="E38" s="26" t="s">
        <v>1272</v>
      </c>
      <c r="F38" s="27" t="s">
        <v>30</v>
      </c>
      <c r="G38" s="27"/>
      <c r="H38" s="26"/>
      <c r="I38" s="57"/>
      <c r="J38" s="57"/>
      <c r="K38" s="57"/>
      <c r="L38" s="29">
        <f t="shared" si="0"/>
        <v>0</v>
      </c>
    </row>
    <row r="39" spans="1:12" s="2" customFormat="1" ht="63.75" x14ac:dyDescent="0.2">
      <c r="A39" s="23" t="s">
        <v>1273</v>
      </c>
      <c r="B39" s="26" t="s">
        <v>1263</v>
      </c>
      <c r="C39" s="26" t="s">
        <v>1214</v>
      </c>
      <c r="D39" s="26" t="s">
        <v>1274</v>
      </c>
      <c r="E39" s="26" t="s">
        <v>1275</v>
      </c>
      <c r="F39" s="27" t="s">
        <v>30</v>
      </c>
      <c r="G39" s="27"/>
      <c r="H39" s="26"/>
      <c r="I39" s="57"/>
      <c r="J39" s="57"/>
      <c r="K39" s="57"/>
      <c r="L39" s="29">
        <f t="shared" si="0"/>
        <v>0</v>
      </c>
    </row>
    <row r="40" spans="1:12" s="2" customFormat="1" ht="63.75" x14ac:dyDescent="0.2">
      <c r="A40" s="23" t="s">
        <v>1276</v>
      </c>
      <c r="B40" s="26" t="s">
        <v>1263</v>
      </c>
      <c r="C40" s="26" t="s">
        <v>1214</v>
      </c>
      <c r="D40" s="26" t="s">
        <v>1277</v>
      </c>
      <c r="E40" s="26" t="s">
        <v>1278</v>
      </c>
      <c r="F40" s="27" t="s">
        <v>30</v>
      </c>
      <c r="G40" s="27"/>
      <c r="H40" s="26"/>
      <c r="I40" s="57"/>
      <c r="J40" s="57"/>
      <c r="K40" s="57"/>
      <c r="L40" s="29">
        <f t="shared" si="0"/>
        <v>0</v>
      </c>
    </row>
    <row r="41" spans="1:12" s="2" customFormat="1" ht="63.75" x14ac:dyDescent="0.2">
      <c r="A41" s="23" t="s">
        <v>1279</v>
      </c>
      <c r="B41" s="26" t="s">
        <v>1263</v>
      </c>
      <c r="C41" s="26" t="s">
        <v>1214</v>
      </c>
      <c r="D41" s="26" t="s">
        <v>1280</v>
      </c>
      <c r="E41" s="26" t="s">
        <v>1281</v>
      </c>
      <c r="F41" s="27" t="s">
        <v>30</v>
      </c>
      <c r="G41" s="27"/>
      <c r="H41" s="26"/>
      <c r="I41" s="57"/>
      <c r="J41" s="57"/>
      <c r="K41" s="57"/>
      <c r="L41" s="29">
        <f t="shared" si="0"/>
        <v>0</v>
      </c>
    </row>
    <row r="42" spans="1:12" s="2" customFormat="1" ht="38.25" x14ac:dyDescent="0.2">
      <c r="A42" s="23" t="s">
        <v>1282</v>
      </c>
      <c r="B42" s="26" t="s">
        <v>1263</v>
      </c>
      <c r="C42" s="26" t="s">
        <v>1214</v>
      </c>
      <c r="D42" s="26" t="s">
        <v>1283</v>
      </c>
      <c r="E42" s="26" t="s">
        <v>1284</v>
      </c>
      <c r="F42" s="27" t="s">
        <v>30</v>
      </c>
      <c r="G42" s="27"/>
      <c r="H42" s="26"/>
      <c r="I42" s="57"/>
      <c r="J42" s="57"/>
      <c r="K42" s="57"/>
      <c r="L42" s="29">
        <f t="shared" si="0"/>
        <v>0</v>
      </c>
    </row>
    <row r="43" spans="1:12" s="2" customFormat="1" ht="38.25" x14ac:dyDescent="0.2">
      <c r="A43" s="23" t="s">
        <v>1285</v>
      </c>
      <c r="B43" s="26" t="s">
        <v>1263</v>
      </c>
      <c r="C43" s="26" t="s">
        <v>1214</v>
      </c>
      <c r="D43" s="26" t="s">
        <v>1286</v>
      </c>
      <c r="E43" s="26" t="s">
        <v>1287</v>
      </c>
      <c r="F43" s="27" t="s">
        <v>30</v>
      </c>
      <c r="G43" s="27"/>
      <c r="H43" s="26"/>
      <c r="I43" s="57"/>
      <c r="J43" s="57"/>
      <c r="K43" s="57"/>
      <c r="L43" s="29">
        <f t="shared" si="0"/>
        <v>0</v>
      </c>
    </row>
    <row r="44" spans="1:12" s="2" customFormat="1" ht="89.25" x14ac:dyDescent="0.2">
      <c r="A44" s="23" t="s">
        <v>1288</v>
      </c>
      <c r="B44" s="26" t="s">
        <v>1263</v>
      </c>
      <c r="C44" s="26" t="s">
        <v>1214</v>
      </c>
      <c r="D44" s="26" t="s">
        <v>1642</v>
      </c>
      <c r="E44" s="26" t="s">
        <v>1289</v>
      </c>
      <c r="F44" s="27" t="s">
        <v>30</v>
      </c>
      <c r="G44" s="27"/>
      <c r="H44" s="26"/>
      <c r="I44" s="57"/>
      <c r="J44" s="57"/>
      <c r="K44" s="57"/>
      <c r="L44" s="29">
        <f t="shared" si="0"/>
        <v>0</v>
      </c>
    </row>
    <row r="45" spans="1:12" s="2" customFormat="1" ht="63.75" x14ac:dyDescent="0.2">
      <c r="A45" s="23" t="s">
        <v>1290</v>
      </c>
      <c r="B45" s="26" t="s">
        <v>1263</v>
      </c>
      <c r="C45" s="26" t="s">
        <v>1214</v>
      </c>
      <c r="D45" s="26" t="s">
        <v>1291</v>
      </c>
      <c r="E45" s="26" t="s">
        <v>1292</v>
      </c>
      <c r="F45" s="27"/>
      <c r="G45" s="27" t="s">
        <v>30</v>
      </c>
      <c r="H45" s="26"/>
      <c r="I45" s="57"/>
      <c r="J45" s="57"/>
      <c r="K45" s="57"/>
      <c r="L45" s="29">
        <f t="shared" si="0"/>
        <v>0</v>
      </c>
    </row>
    <row r="46" spans="1:12" s="2" customFormat="1" ht="63.75" x14ac:dyDescent="0.2">
      <c r="A46" s="23" t="s">
        <v>1293</v>
      </c>
      <c r="B46" s="26" t="s">
        <v>1263</v>
      </c>
      <c r="C46" s="26" t="s">
        <v>1214</v>
      </c>
      <c r="D46" s="26" t="s">
        <v>1294</v>
      </c>
      <c r="E46" s="26" t="s">
        <v>1295</v>
      </c>
      <c r="F46" s="27" t="s">
        <v>30</v>
      </c>
      <c r="G46" s="27"/>
      <c r="H46" s="26"/>
      <c r="I46" s="57"/>
      <c r="J46" s="57"/>
      <c r="K46" s="57"/>
      <c r="L46" s="29">
        <f t="shared" si="0"/>
        <v>0</v>
      </c>
    </row>
    <row r="47" spans="1:12" s="2" customFormat="1" ht="63.75" x14ac:dyDescent="0.2">
      <c r="A47" s="23" t="s">
        <v>1296</v>
      </c>
      <c r="B47" s="26" t="s">
        <v>1263</v>
      </c>
      <c r="C47" s="26" t="s">
        <v>1214</v>
      </c>
      <c r="D47" s="26" t="s">
        <v>1297</v>
      </c>
      <c r="E47" s="26" t="s">
        <v>1298</v>
      </c>
      <c r="F47" s="27" t="s">
        <v>30</v>
      </c>
      <c r="G47" s="27"/>
      <c r="H47" s="26"/>
      <c r="I47" s="57"/>
      <c r="J47" s="57"/>
      <c r="K47" s="57"/>
      <c r="L47" s="29">
        <f t="shared" si="0"/>
        <v>0</v>
      </c>
    </row>
    <row r="48" spans="1:12" s="2" customFormat="1" ht="76.5" x14ac:dyDescent="0.2">
      <c r="A48" s="23" t="s">
        <v>1299</v>
      </c>
      <c r="B48" s="26" t="s">
        <v>1263</v>
      </c>
      <c r="C48" s="26" t="s">
        <v>1214</v>
      </c>
      <c r="D48" s="26" t="s">
        <v>1300</v>
      </c>
      <c r="E48" s="26" t="s">
        <v>1301</v>
      </c>
      <c r="F48" s="27"/>
      <c r="G48" s="27" t="s">
        <v>30</v>
      </c>
      <c r="H48" s="26"/>
      <c r="I48" s="57"/>
      <c r="J48" s="57"/>
      <c r="K48" s="57"/>
      <c r="L48" s="29">
        <f t="shared" si="0"/>
        <v>0</v>
      </c>
    </row>
    <row r="49" spans="1:12" s="2" customFormat="1" ht="38.25" x14ac:dyDescent="0.2">
      <c r="A49" s="23" t="s">
        <v>1302</v>
      </c>
      <c r="B49" s="26" t="s">
        <v>1263</v>
      </c>
      <c r="C49" s="26" t="s">
        <v>1214</v>
      </c>
      <c r="D49" s="26" t="s">
        <v>1303</v>
      </c>
      <c r="E49" s="26" t="s">
        <v>1304</v>
      </c>
      <c r="F49" s="27" t="s">
        <v>30</v>
      </c>
      <c r="G49" s="27"/>
      <c r="H49" s="26"/>
      <c r="I49" s="57"/>
      <c r="J49" s="57"/>
      <c r="K49" s="57"/>
      <c r="L49" s="29">
        <f t="shared" si="0"/>
        <v>0</v>
      </c>
    </row>
    <row r="50" spans="1:12" s="2" customFormat="1" ht="51" x14ac:dyDescent="0.2">
      <c r="A50" s="23" t="s">
        <v>1305</v>
      </c>
      <c r="B50" s="26" t="s">
        <v>1263</v>
      </c>
      <c r="C50" s="26" t="s">
        <v>1214</v>
      </c>
      <c r="D50" s="26" t="s">
        <v>1306</v>
      </c>
      <c r="E50" s="26" t="s">
        <v>1307</v>
      </c>
      <c r="F50" s="27" t="s">
        <v>30</v>
      </c>
      <c r="G50" s="27"/>
      <c r="H50" s="26"/>
      <c r="I50" s="57"/>
      <c r="J50" s="57"/>
      <c r="K50" s="57"/>
      <c r="L50" s="29">
        <f t="shared" si="0"/>
        <v>0</v>
      </c>
    </row>
    <row r="51" spans="1:12" s="2" customFormat="1" ht="63.75" x14ac:dyDescent="0.2">
      <c r="A51" s="23" t="s">
        <v>1308</v>
      </c>
      <c r="B51" s="26" t="s">
        <v>1263</v>
      </c>
      <c r="C51" s="26" t="s">
        <v>1214</v>
      </c>
      <c r="D51" s="26" t="s">
        <v>1309</v>
      </c>
      <c r="E51" s="26" t="s">
        <v>1310</v>
      </c>
      <c r="F51" s="27" t="s">
        <v>30</v>
      </c>
      <c r="G51" s="27"/>
      <c r="H51" s="26"/>
      <c r="I51" s="57"/>
      <c r="J51" s="57"/>
      <c r="K51" s="57"/>
      <c r="L51" s="29">
        <f t="shared" si="0"/>
        <v>0</v>
      </c>
    </row>
    <row r="52" spans="1:12" s="2" customFormat="1" ht="89.25" x14ac:dyDescent="0.2">
      <c r="A52" s="23" t="s">
        <v>1311</v>
      </c>
      <c r="B52" s="26" t="s">
        <v>1263</v>
      </c>
      <c r="C52" s="26" t="s">
        <v>1214</v>
      </c>
      <c r="D52" s="26" t="s">
        <v>1312</v>
      </c>
      <c r="E52" s="26" t="s">
        <v>1313</v>
      </c>
      <c r="F52" s="27" t="s">
        <v>30</v>
      </c>
      <c r="G52" s="27"/>
      <c r="H52" s="26"/>
      <c r="I52" s="57"/>
      <c r="J52" s="57"/>
      <c r="K52" s="57"/>
      <c r="L52" s="29">
        <f t="shared" si="0"/>
        <v>0</v>
      </c>
    </row>
    <row r="53" spans="1:12" s="2" customFormat="1" ht="76.5" x14ac:dyDescent="0.2">
      <c r="A53" s="23" t="s">
        <v>1314</v>
      </c>
      <c r="B53" s="26" t="s">
        <v>1263</v>
      </c>
      <c r="C53" s="26" t="s">
        <v>1214</v>
      </c>
      <c r="D53" s="26" t="s">
        <v>1315</v>
      </c>
      <c r="E53" s="26" t="s">
        <v>1316</v>
      </c>
      <c r="F53" s="27" t="s">
        <v>30</v>
      </c>
      <c r="G53" s="27"/>
      <c r="H53" s="26"/>
      <c r="I53" s="57"/>
      <c r="J53" s="57"/>
      <c r="K53" s="57"/>
      <c r="L53" s="29">
        <f t="shared" si="0"/>
        <v>0</v>
      </c>
    </row>
    <row r="54" spans="1:12" s="2" customFormat="1" ht="63.75" x14ac:dyDescent="0.2">
      <c r="A54" s="23" t="s">
        <v>1317</v>
      </c>
      <c r="B54" s="26" t="s">
        <v>1263</v>
      </c>
      <c r="C54" s="26" t="s">
        <v>1214</v>
      </c>
      <c r="D54" s="26" t="s">
        <v>1318</v>
      </c>
      <c r="E54" s="26" t="s">
        <v>1319</v>
      </c>
      <c r="F54" s="27" t="s">
        <v>30</v>
      </c>
      <c r="G54" s="27"/>
      <c r="H54" s="26"/>
      <c r="I54" s="57"/>
      <c r="J54" s="57"/>
      <c r="K54" s="57"/>
      <c r="L54" s="29">
        <f t="shared" si="0"/>
        <v>0</v>
      </c>
    </row>
    <row r="55" spans="1:12" s="2" customFormat="1" ht="51" x14ac:dyDescent="0.2">
      <c r="A55" s="23" t="s">
        <v>1320</v>
      </c>
      <c r="B55" s="26" t="s">
        <v>1263</v>
      </c>
      <c r="C55" s="26" t="s">
        <v>1214</v>
      </c>
      <c r="D55" s="26" t="s">
        <v>1321</v>
      </c>
      <c r="E55" s="26" t="s">
        <v>1322</v>
      </c>
      <c r="F55" s="27" t="s">
        <v>30</v>
      </c>
      <c r="G55" s="27"/>
      <c r="H55" s="26"/>
      <c r="I55" s="57"/>
      <c r="J55" s="57"/>
      <c r="K55" s="57"/>
      <c r="L55" s="29">
        <f t="shared" si="0"/>
        <v>0</v>
      </c>
    </row>
    <row r="56" spans="1:12" s="2" customFormat="1" ht="51" x14ac:dyDescent="0.2">
      <c r="A56" s="23" t="s">
        <v>1323</v>
      </c>
      <c r="B56" s="26" t="s">
        <v>1263</v>
      </c>
      <c r="C56" s="26" t="s">
        <v>1214</v>
      </c>
      <c r="D56" s="26" t="s">
        <v>1324</v>
      </c>
      <c r="E56" s="26" t="s">
        <v>1325</v>
      </c>
      <c r="F56" s="27" t="s">
        <v>30</v>
      </c>
      <c r="G56" s="27"/>
      <c r="H56" s="26"/>
      <c r="I56" s="57"/>
      <c r="J56" s="57"/>
      <c r="K56" s="57"/>
      <c r="L56" s="29">
        <f t="shared" si="0"/>
        <v>0</v>
      </c>
    </row>
    <row r="57" spans="1:12" s="2" customFormat="1" ht="63.75" x14ac:dyDescent="0.2">
      <c r="A57" s="23" t="s">
        <v>1326</v>
      </c>
      <c r="B57" s="26" t="s">
        <v>1263</v>
      </c>
      <c r="C57" s="26" t="s">
        <v>1214</v>
      </c>
      <c r="D57" s="26" t="s">
        <v>1327</v>
      </c>
      <c r="E57" s="26" t="s">
        <v>1328</v>
      </c>
      <c r="F57" s="27"/>
      <c r="G57" s="27" t="s">
        <v>30</v>
      </c>
      <c r="H57" s="26"/>
      <c r="I57" s="57"/>
      <c r="J57" s="57"/>
      <c r="K57" s="57"/>
      <c r="L57" s="29">
        <f t="shared" si="0"/>
        <v>0</v>
      </c>
    </row>
    <row r="58" spans="1:12" s="2" customFormat="1" ht="89.25" x14ac:dyDescent="0.2">
      <c r="A58" s="23" t="s">
        <v>1329</v>
      </c>
      <c r="B58" s="26" t="s">
        <v>1263</v>
      </c>
      <c r="C58" s="26" t="s">
        <v>1214</v>
      </c>
      <c r="D58" s="26" t="s">
        <v>1330</v>
      </c>
      <c r="E58" s="26" t="s">
        <v>1331</v>
      </c>
      <c r="F58" s="27" t="s">
        <v>30</v>
      </c>
      <c r="G58" s="27"/>
      <c r="H58" s="26"/>
      <c r="I58" s="57"/>
      <c r="J58" s="57"/>
      <c r="K58" s="57"/>
      <c r="L58" s="29">
        <f t="shared" si="0"/>
        <v>0</v>
      </c>
    </row>
    <row r="59" spans="1:12" s="2" customFormat="1" ht="51" x14ac:dyDescent="0.2">
      <c r="A59" s="23" t="s">
        <v>1332</v>
      </c>
      <c r="B59" s="26" t="s">
        <v>1263</v>
      </c>
      <c r="C59" s="26" t="s">
        <v>1214</v>
      </c>
      <c r="D59" s="26" t="s">
        <v>1333</v>
      </c>
      <c r="E59" s="26" t="s">
        <v>1334</v>
      </c>
      <c r="F59" s="27" t="s">
        <v>30</v>
      </c>
      <c r="G59" s="27"/>
      <c r="H59" s="26"/>
      <c r="I59" s="57"/>
      <c r="J59" s="57"/>
      <c r="K59" s="57"/>
      <c r="L59" s="29">
        <f t="shared" si="0"/>
        <v>0</v>
      </c>
    </row>
    <row r="60" spans="1:12" s="2" customFormat="1" ht="63.75" x14ac:dyDescent="0.2">
      <c r="A60" s="23" t="s">
        <v>1335</v>
      </c>
      <c r="B60" s="26" t="s">
        <v>1263</v>
      </c>
      <c r="C60" s="26" t="s">
        <v>1214</v>
      </c>
      <c r="D60" s="26" t="s">
        <v>1336</v>
      </c>
      <c r="E60" s="26" t="s">
        <v>1334</v>
      </c>
      <c r="F60" s="27" t="s">
        <v>30</v>
      </c>
      <c r="G60" s="27"/>
      <c r="H60" s="26"/>
      <c r="I60" s="57"/>
      <c r="J60" s="57"/>
      <c r="K60" s="57"/>
      <c r="L60" s="29">
        <f t="shared" si="0"/>
        <v>0</v>
      </c>
    </row>
    <row r="61" spans="1:12" s="2" customFormat="1" ht="51" x14ac:dyDescent="0.2">
      <c r="A61" s="23" t="s">
        <v>1337</v>
      </c>
      <c r="B61" s="26" t="s">
        <v>1263</v>
      </c>
      <c r="C61" s="26" t="s">
        <v>1214</v>
      </c>
      <c r="D61" s="26" t="s">
        <v>1338</v>
      </c>
      <c r="E61" s="26" t="s">
        <v>1339</v>
      </c>
      <c r="F61" s="27" t="s">
        <v>30</v>
      </c>
      <c r="G61" s="27"/>
      <c r="H61" s="26"/>
      <c r="I61" s="57"/>
      <c r="J61" s="57"/>
      <c r="K61" s="57"/>
      <c r="L61" s="29">
        <f t="shared" si="0"/>
        <v>0</v>
      </c>
    </row>
    <row r="62" spans="1:12" s="2" customFormat="1" ht="51" x14ac:dyDescent="0.2">
      <c r="A62" s="23" t="s">
        <v>1340</v>
      </c>
      <c r="B62" s="26" t="s">
        <v>1263</v>
      </c>
      <c r="C62" s="26" t="s">
        <v>1214</v>
      </c>
      <c r="D62" s="26" t="s">
        <v>1341</v>
      </c>
      <c r="E62" s="26" t="s">
        <v>1342</v>
      </c>
      <c r="F62" s="27" t="s">
        <v>30</v>
      </c>
      <c r="G62" s="27"/>
      <c r="H62" s="26"/>
      <c r="I62" s="57"/>
      <c r="J62" s="57"/>
      <c r="K62" s="57"/>
      <c r="L62" s="29">
        <f t="shared" si="0"/>
        <v>0</v>
      </c>
    </row>
    <row r="63" spans="1:12" s="2" customFormat="1" ht="63.75" x14ac:dyDescent="0.2">
      <c r="A63" s="23" t="s">
        <v>1343</v>
      </c>
      <c r="B63" s="26" t="s">
        <v>1263</v>
      </c>
      <c r="C63" s="26" t="s">
        <v>1214</v>
      </c>
      <c r="D63" s="26" t="s">
        <v>1643</v>
      </c>
      <c r="E63" s="26" t="s">
        <v>1342</v>
      </c>
      <c r="F63" s="27" t="s">
        <v>30</v>
      </c>
      <c r="G63" s="27"/>
      <c r="H63" s="26"/>
      <c r="I63" s="57"/>
      <c r="J63" s="57"/>
      <c r="K63" s="57"/>
      <c r="L63" s="29">
        <f t="shared" si="0"/>
        <v>0</v>
      </c>
    </row>
    <row r="64" spans="1:12" s="2" customFormat="1" ht="63.75" x14ac:dyDescent="0.2">
      <c r="A64" s="23" t="s">
        <v>1344</v>
      </c>
      <c r="B64" s="26" t="s">
        <v>1263</v>
      </c>
      <c r="C64" s="26" t="s">
        <v>1214</v>
      </c>
      <c r="D64" s="26" t="s">
        <v>1345</v>
      </c>
      <c r="E64" s="26" t="s">
        <v>1346</v>
      </c>
      <c r="F64" s="27" t="s">
        <v>30</v>
      </c>
      <c r="G64" s="27"/>
      <c r="H64" s="26"/>
      <c r="I64" s="57"/>
      <c r="J64" s="57"/>
      <c r="K64" s="57"/>
      <c r="L64" s="29">
        <f t="shared" si="0"/>
        <v>0</v>
      </c>
    </row>
    <row r="65" spans="1:12" s="2" customFormat="1" ht="51" x14ac:dyDescent="0.2">
      <c r="A65" s="23" t="s">
        <v>1347</v>
      </c>
      <c r="B65" s="26" t="s">
        <v>1263</v>
      </c>
      <c r="C65" s="26" t="s">
        <v>1214</v>
      </c>
      <c r="D65" s="26" t="s">
        <v>1644</v>
      </c>
      <c r="E65" s="26" t="s">
        <v>1348</v>
      </c>
      <c r="F65" s="27" t="s">
        <v>30</v>
      </c>
      <c r="G65" s="27"/>
      <c r="H65" s="26"/>
      <c r="I65" s="57"/>
      <c r="J65" s="57"/>
      <c r="K65" s="57"/>
      <c r="L65" s="29">
        <f t="shared" si="0"/>
        <v>0</v>
      </c>
    </row>
    <row r="66" spans="1:12" s="2" customFormat="1" ht="78.75" customHeight="1" x14ac:dyDescent="0.2">
      <c r="A66" s="23" t="s">
        <v>1349</v>
      </c>
      <c r="B66" s="26" t="s">
        <v>1263</v>
      </c>
      <c r="C66" s="26" t="s">
        <v>1214</v>
      </c>
      <c r="D66" s="26" t="s">
        <v>1645</v>
      </c>
      <c r="E66" s="26" t="s">
        <v>1350</v>
      </c>
      <c r="F66" s="27" t="s">
        <v>30</v>
      </c>
      <c r="G66" s="27"/>
      <c r="H66" s="26"/>
      <c r="I66" s="57"/>
      <c r="J66" s="57"/>
      <c r="K66" s="57"/>
      <c r="L66" s="29">
        <f t="shared" si="0"/>
        <v>0</v>
      </c>
    </row>
    <row r="67" spans="1:12" s="2" customFormat="1" ht="89.25" x14ac:dyDescent="0.2">
      <c r="A67" s="23" t="s">
        <v>1351</v>
      </c>
      <c r="B67" s="26" t="s">
        <v>1263</v>
      </c>
      <c r="C67" s="26" t="s">
        <v>1214</v>
      </c>
      <c r="D67" s="26" t="s">
        <v>1352</v>
      </c>
      <c r="E67" s="26" t="s">
        <v>1353</v>
      </c>
      <c r="F67" s="27" t="s">
        <v>30</v>
      </c>
      <c r="G67" s="27"/>
      <c r="H67" s="26"/>
      <c r="I67" s="57"/>
      <c r="J67" s="57"/>
      <c r="K67" s="57"/>
      <c r="L67" s="29">
        <f t="shared" si="0"/>
        <v>0</v>
      </c>
    </row>
    <row r="68" spans="1:12" s="2" customFormat="1" ht="51" x14ac:dyDescent="0.2">
      <c r="A68" s="23" t="s">
        <v>1354</v>
      </c>
      <c r="B68" s="26" t="s">
        <v>1263</v>
      </c>
      <c r="C68" s="26" t="s">
        <v>1214</v>
      </c>
      <c r="D68" s="26" t="s">
        <v>1355</v>
      </c>
      <c r="E68" s="26" t="s">
        <v>1356</v>
      </c>
      <c r="F68" s="27" t="s">
        <v>30</v>
      </c>
      <c r="G68" s="27"/>
      <c r="H68" s="26"/>
      <c r="I68" s="57"/>
      <c r="J68" s="57"/>
      <c r="K68" s="57"/>
      <c r="L68" s="29">
        <f t="shared" si="0"/>
        <v>0</v>
      </c>
    </row>
    <row r="69" spans="1:12" s="2" customFormat="1" ht="102" x14ac:dyDescent="0.2">
      <c r="A69" s="23" t="s">
        <v>1357</v>
      </c>
      <c r="B69" s="26" t="s">
        <v>1263</v>
      </c>
      <c r="C69" s="26" t="s">
        <v>1214</v>
      </c>
      <c r="D69" s="26" t="s">
        <v>1358</v>
      </c>
      <c r="E69" s="26" t="s">
        <v>630</v>
      </c>
      <c r="F69" s="27" t="s">
        <v>30</v>
      </c>
      <c r="G69" s="27"/>
      <c r="H69" s="26"/>
      <c r="I69" s="57"/>
      <c r="J69" s="57"/>
      <c r="K69" s="57"/>
      <c r="L69" s="29">
        <f t="shared" si="0"/>
        <v>0</v>
      </c>
    </row>
    <row r="70" spans="1:12" s="2" customFormat="1" ht="51" x14ac:dyDescent="0.2">
      <c r="A70" s="23" t="s">
        <v>1359</v>
      </c>
      <c r="B70" s="26" t="s">
        <v>1263</v>
      </c>
      <c r="C70" s="26" t="s">
        <v>1214</v>
      </c>
      <c r="D70" s="26" t="s">
        <v>635</v>
      </c>
      <c r="E70" s="26" t="s">
        <v>636</v>
      </c>
      <c r="F70" s="27" t="s">
        <v>30</v>
      </c>
      <c r="G70" s="27"/>
      <c r="H70" s="26"/>
      <c r="I70" s="57"/>
      <c r="J70" s="57"/>
      <c r="K70" s="57"/>
      <c r="L70" s="29">
        <f t="shared" si="0"/>
        <v>0</v>
      </c>
    </row>
    <row r="71" spans="1:12" s="2" customFormat="1" ht="102" x14ac:dyDescent="0.2">
      <c r="A71" s="23" t="s">
        <v>1360</v>
      </c>
      <c r="B71" s="26" t="s">
        <v>1263</v>
      </c>
      <c r="C71" s="26" t="s">
        <v>1214</v>
      </c>
      <c r="D71" s="26" t="s">
        <v>638</v>
      </c>
      <c r="E71" s="26" t="s">
        <v>639</v>
      </c>
      <c r="F71" s="27" t="s">
        <v>30</v>
      </c>
      <c r="G71" s="27"/>
      <c r="H71" s="26"/>
      <c r="I71" s="57"/>
      <c r="J71" s="57"/>
      <c r="K71" s="57"/>
      <c r="L71" s="29">
        <f t="shared" si="0"/>
        <v>0</v>
      </c>
    </row>
    <row r="72" spans="1:12" s="2" customFormat="1" ht="76.5" x14ac:dyDescent="0.2">
      <c r="A72" s="23" t="s">
        <v>1361</v>
      </c>
      <c r="B72" s="30" t="s">
        <v>1263</v>
      </c>
      <c r="C72" s="30" t="s">
        <v>1214</v>
      </c>
      <c r="D72" s="30" t="s">
        <v>641</v>
      </c>
      <c r="E72" s="30" t="s">
        <v>642</v>
      </c>
      <c r="F72" s="31" t="s">
        <v>30</v>
      </c>
      <c r="G72" s="31"/>
      <c r="H72" s="30"/>
      <c r="I72" s="57"/>
      <c r="J72" s="57"/>
      <c r="K72" s="57"/>
      <c r="L72" s="32">
        <f t="shared" si="0"/>
        <v>0</v>
      </c>
    </row>
    <row r="73" spans="1:12" ht="51" x14ac:dyDescent="0.2">
      <c r="A73" s="23" t="s">
        <v>1362</v>
      </c>
      <c r="B73" s="33" t="s">
        <v>1263</v>
      </c>
      <c r="C73" s="34" t="s">
        <v>1214</v>
      </c>
      <c r="D73" s="34" t="s">
        <v>644</v>
      </c>
      <c r="E73" s="34" t="s">
        <v>645</v>
      </c>
      <c r="F73" s="31" t="s">
        <v>30</v>
      </c>
      <c r="G73" s="31"/>
      <c r="H73" s="35"/>
      <c r="I73" s="57"/>
      <c r="J73" s="57"/>
      <c r="K73" s="57"/>
      <c r="L73" s="25">
        <f t="shared" ref="L73:L135" si="1">COUNTIF(I73:K73,"x")</f>
        <v>0</v>
      </c>
    </row>
    <row r="74" spans="1:12" ht="51" x14ac:dyDescent="0.2">
      <c r="A74" s="23" t="s">
        <v>1363</v>
      </c>
      <c r="B74" s="36" t="s">
        <v>1263</v>
      </c>
      <c r="C74" s="37" t="s">
        <v>1214</v>
      </c>
      <c r="D74" s="37" t="s">
        <v>647</v>
      </c>
      <c r="E74" s="37" t="s">
        <v>1364</v>
      </c>
      <c r="F74" s="31"/>
      <c r="G74" s="31" t="s">
        <v>30</v>
      </c>
      <c r="H74" s="38"/>
      <c r="I74" s="57"/>
      <c r="J74" s="57"/>
      <c r="K74" s="57"/>
      <c r="L74" s="29">
        <f t="shared" si="1"/>
        <v>0</v>
      </c>
    </row>
    <row r="75" spans="1:12" ht="63.75" x14ac:dyDescent="0.2">
      <c r="A75" s="23" t="s">
        <v>1365</v>
      </c>
      <c r="B75" s="36" t="s">
        <v>1263</v>
      </c>
      <c r="C75" s="37" t="s">
        <v>1214</v>
      </c>
      <c r="D75" s="37" t="s">
        <v>1646</v>
      </c>
      <c r="E75" s="37" t="s">
        <v>1636</v>
      </c>
      <c r="F75" s="31" t="s">
        <v>30</v>
      </c>
      <c r="G75" s="31"/>
      <c r="H75" s="38"/>
      <c r="I75" s="57"/>
      <c r="J75" s="57"/>
      <c r="K75" s="57"/>
      <c r="L75" s="29">
        <f t="shared" si="1"/>
        <v>0</v>
      </c>
    </row>
    <row r="76" spans="1:12" ht="38.25" x14ac:dyDescent="0.2">
      <c r="A76" s="23" t="s">
        <v>1366</v>
      </c>
      <c r="B76" s="36" t="s">
        <v>1263</v>
      </c>
      <c r="C76" s="37" t="s">
        <v>1214</v>
      </c>
      <c r="D76" s="37" t="s">
        <v>493</v>
      </c>
      <c r="E76" s="37" t="s">
        <v>491</v>
      </c>
      <c r="F76" s="31"/>
      <c r="G76" s="31" t="s">
        <v>30</v>
      </c>
      <c r="H76" s="38"/>
      <c r="I76" s="57"/>
      <c r="J76" s="57"/>
      <c r="K76" s="57"/>
      <c r="L76" s="29">
        <f t="shared" si="1"/>
        <v>0</v>
      </c>
    </row>
    <row r="77" spans="1:12" ht="63.75" x14ac:dyDescent="0.2">
      <c r="A77" s="23" t="s">
        <v>1367</v>
      </c>
      <c r="B77" s="36" t="s">
        <v>1263</v>
      </c>
      <c r="C77" s="37" t="s">
        <v>1214</v>
      </c>
      <c r="D77" s="37" t="s">
        <v>1368</v>
      </c>
      <c r="E77" s="37" t="s">
        <v>1369</v>
      </c>
      <c r="F77" s="31" t="s">
        <v>30</v>
      </c>
      <c r="G77" s="31"/>
      <c r="H77" s="38"/>
      <c r="I77" s="57"/>
      <c r="J77" s="57"/>
      <c r="K77" s="57"/>
      <c r="L77" s="29">
        <f t="shared" si="1"/>
        <v>0</v>
      </c>
    </row>
    <row r="78" spans="1:12" ht="51" x14ac:dyDescent="0.2">
      <c r="A78" s="23" t="s">
        <v>1370</v>
      </c>
      <c r="B78" s="36" t="s">
        <v>1263</v>
      </c>
      <c r="C78" s="37" t="s">
        <v>1214</v>
      </c>
      <c r="D78" s="37" t="s">
        <v>1371</v>
      </c>
      <c r="E78" s="37" t="s">
        <v>1372</v>
      </c>
      <c r="F78" s="31" t="s">
        <v>30</v>
      </c>
      <c r="G78" s="31"/>
      <c r="H78" s="38"/>
      <c r="I78" s="57"/>
      <c r="J78" s="57"/>
      <c r="K78" s="57"/>
      <c r="L78" s="29">
        <f t="shared" si="1"/>
        <v>0</v>
      </c>
    </row>
    <row r="79" spans="1:12" ht="38.25" x14ac:dyDescent="0.2">
      <c r="A79" s="23" t="s">
        <v>1373</v>
      </c>
      <c r="B79" s="36" t="s">
        <v>1263</v>
      </c>
      <c r="C79" s="37" t="s">
        <v>1214</v>
      </c>
      <c r="D79" s="37" t="s">
        <v>1374</v>
      </c>
      <c r="E79" s="37" t="s">
        <v>439</v>
      </c>
      <c r="F79" s="31" t="s">
        <v>30</v>
      </c>
      <c r="G79" s="31"/>
      <c r="H79" s="38"/>
      <c r="I79" s="57"/>
      <c r="J79" s="57"/>
      <c r="K79" s="57"/>
      <c r="L79" s="29">
        <f t="shared" si="1"/>
        <v>0</v>
      </c>
    </row>
    <row r="80" spans="1:12" ht="102" x14ac:dyDescent="0.2">
      <c r="A80" s="23" t="s">
        <v>1375</v>
      </c>
      <c r="B80" s="36" t="s">
        <v>1263</v>
      </c>
      <c r="C80" s="37" t="s">
        <v>1214</v>
      </c>
      <c r="D80" s="37" t="s">
        <v>1647</v>
      </c>
      <c r="E80" s="37" t="s">
        <v>1376</v>
      </c>
      <c r="F80" s="31" t="s">
        <v>30</v>
      </c>
      <c r="G80" s="31"/>
      <c r="H80" s="38"/>
      <c r="I80" s="57"/>
      <c r="J80" s="57"/>
      <c r="K80" s="57"/>
      <c r="L80" s="29">
        <f t="shared" si="1"/>
        <v>0</v>
      </c>
    </row>
    <row r="81" spans="1:12" ht="63.75" x14ac:dyDescent="0.2">
      <c r="A81" s="23" t="s">
        <v>1377</v>
      </c>
      <c r="B81" s="36" t="s">
        <v>1263</v>
      </c>
      <c r="C81" s="37" t="s">
        <v>1214</v>
      </c>
      <c r="D81" s="37" t="s">
        <v>1378</v>
      </c>
      <c r="E81" s="37" t="s">
        <v>29</v>
      </c>
      <c r="F81" s="31" t="s">
        <v>30</v>
      </c>
      <c r="G81" s="31"/>
      <c r="H81" s="38"/>
      <c r="I81" s="57"/>
      <c r="J81" s="57"/>
      <c r="K81" s="57"/>
      <c r="L81" s="29">
        <f t="shared" si="1"/>
        <v>0</v>
      </c>
    </row>
    <row r="82" spans="1:12" ht="38.25" x14ac:dyDescent="0.2">
      <c r="A82" s="23" t="s">
        <v>1379</v>
      </c>
      <c r="B82" s="36" t="s">
        <v>1263</v>
      </c>
      <c r="C82" s="37" t="s">
        <v>1214</v>
      </c>
      <c r="D82" s="37" t="s">
        <v>32</v>
      </c>
      <c r="E82" s="37" t="s">
        <v>33</v>
      </c>
      <c r="F82" s="31" t="s">
        <v>30</v>
      </c>
      <c r="G82" s="31"/>
      <c r="H82" s="38"/>
      <c r="I82" s="57"/>
      <c r="J82" s="57"/>
      <c r="K82" s="57"/>
      <c r="L82" s="29">
        <f t="shared" si="1"/>
        <v>0</v>
      </c>
    </row>
    <row r="83" spans="1:12" ht="38.25" x14ac:dyDescent="0.2">
      <c r="A83" s="23" t="s">
        <v>1380</v>
      </c>
      <c r="B83" s="36" t="s">
        <v>1263</v>
      </c>
      <c r="C83" s="37" t="s">
        <v>1214</v>
      </c>
      <c r="D83" s="37" t="s">
        <v>47</v>
      </c>
      <c r="E83" s="37" t="s">
        <v>48</v>
      </c>
      <c r="F83" s="31" t="s">
        <v>30</v>
      </c>
      <c r="G83" s="31"/>
      <c r="H83" s="38"/>
      <c r="I83" s="57"/>
      <c r="J83" s="57"/>
      <c r="K83" s="57"/>
      <c r="L83" s="29">
        <f t="shared" si="1"/>
        <v>0</v>
      </c>
    </row>
    <row r="84" spans="1:12" ht="63.75" x14ac:dyDescent="0.2">
      <c r="A84" s="23" t="s">
        <v>1381</v>
      </c>
      <c r="B84" s="36" t="s">
        <v>1263</v>
      </c>
      <c r="C84" s="37" t="s">
        <v>1214</v>
      </c>
      <c r="D84" s="37" t="s">
        <v>1382</v>
      </c>
      <c r="E84" s="37" t="s">
        <v>65</v>
      </c>
      <c r="F84" s="31" t="s">
        <v>30</v>
      </c>
      <c r="G84" s="31"/>
      <c r="H84" s="38"/>
      <c r="I84" s="57"/>
      <c r="J84" s="57"/>
      <c r="K84" s="57"/>
      <c r="L84" s="29">
        <f t="shared" si="1"/>
        <v>0</v>
      </c>
    </row>
    <row r="85" spans="1:12" ht="38.25" x14ac:dyDescent="0.2">
      <c r="A85" s="23" t="s">
        <v>1383</v>
      </c>
      <c r="B85" s="36" t="s">
        <v>1263</v>
      </c>
      <c r="C85" s="37" t="s">
        <v>1214</v>
      </c>
      <c r="D85" s="37" t="s">
        <v>1384</v>
      </c>
      <c r="E85" s="37" t="s">
        <v>65</v>
      </c>
      <c r="F85" s="31" t="s">
        <v>30</v>
      </c>
      <c r="G85" s="31"/>
      <c r="H85" s="38"/>
      <c r="I85" s="57"/>
      <c r="J85" s="57"/>
      <c r="K85" s="57"/>
      <c r="L85" s="29">
        <f t="shared" si="1"/>
        <v>0</v>
      </c>
    </row>
    <row r="86" spans="1:12" ht="51" x14ac:dyDescent="0.2">
      <c r="A86" s="23" t="s">
        <v>1385</v>
      </c>
      <c r="B86" s="36" t="s">
        <v>1263</v>
      </c>
      <c r="C86" s="37" t="s">
        <v>1214</v>
      </c>
      <c r="D86" s="37" t="s">
        <v>92</v>
      </c>
      <c r="E86" s="37" t="s">
        <v>93</v>
      </c>
      <c r="F86" s="31" t="s">
        <v>30</v>
      </c>
      <c r="G86" s="31"/>
      <c r="H86" s="38"/>
      <c r="I86" s="57"/>
      <c r="J86" s="57"/>
      <c r="K86" s="57"/>
      <c r="L86" s="29">
        <f t="shared" si="1"/>
        <v>0</v>
      </c>
    </row>
    <row r="87" spans="1:12" ht="51" x14ac:dyDescent="0.2">
      <c r="A87" s="23" t="s">
        <v>1386</v>
      </c>
      <c r="B87" s="36" t="s">
        <v>1263</v>
      </c>
      <c r="C87" s="37" t="s">
        <v>1214</v>
      </c>
      <c r="D87" s="37" t="s">
        <v>109</v>
      </c>
      <c r="E87" s="37" t="s">
        <v>110</v>
      </c>
      <c r="F87" s="31" t="s">
        <v>30</v>
      </c>
      <c r="G87" s="31"/>
      <c r="H87" s="38"/>
      <c r="I87" s="57"/>
      <c r="J87" s="57"/>
      <c r="K87" s="57"/>
      <c r="L87" s="29">
        <f t="shared" si="1"/>
        <v>0</v>
      </c>
    </row>
    <row r="88" spans="1:12" ht="63.75" x14ac:dyDescent="0.2">
      <c r="A88" s="23" t="s">
        <v>1387</v>
      </c>
      <c r="B88" s="36" t="s">
        <v>1263</v>
      </c>
      <c r="C88" s="37" t="s">
        <v>1214</v>
      </c>
      <c r="D88" s="37" t="s">
        <v>112</v>
      </c>
      <c r="E88" s="37" t="s">
        <v>113</v>
      </c>
      <c r="F88" s="31" t="s">
        <v>30</v>
      </c>
      <c r="G88" s="31"/>
      <c r="H88" s="38"/>
      <c r="I88" s="57"/>
      <c r="J88" s="57"/>
      <c r="K88" s="57"/>
      <c r="L88" s="29">
        <f t="shared" si="1"/>
        <v>0</v>
      </c>
    </row>
    <row r="89" spans="1:12" ht="38.25" x14ac:dyDescent="0.2">
      <c r="A89" s="23" t="s">
        <v>1388</v>
      </c>
      <c r="B89" s="36" t="s">
        <v>1263</v>
      </c>
      <c r="C89" s="37" t="s">
        <v>1214</v>
      </c>
      <c r="D89" s="37" t="s">
        <v>115</v>
      </c>
      <c r="E89" s="37" t="s">
        <v>116</v>
      </c>
      <c r="F89" s="31"/>
      <c r="G89" s="31" t="s">
        <v>30</v>
      </c>
      <c r="H89" s="38"/>
      <c r="I89" s="57"/>
      <c r="J89" s="57"/>
      <c r="K89" s="57"/>
      <c r="L89" s="29">
        <f t="shared" si="1"/>
        <v>0</v>
      </c>
    </row>
    <row r="90" spans="1:12" ht="89.25" x14ac:dyDescent="0.2">
      <c r="A90" s="23" t="s">
        <v>1389</v>
      </c>
      <c r="B90" s="36" t="s">
        <v>1263</v>
      </c>
      <c r="C90" s="37" t="s">
        <v>1214</v>
      </c>
      <c r="D90" s="37" t="s">
        <v>1390</v>
      </c>
      <c r="E90" s="37" t="s">
        <v>1391</v>
      </c>
      <c r="F90" s="31" t="s">
        <v>30</v>
      </c>
      <c r="G90" s="31"/>
      <c r="H90" s="38"/>
      <c r="I90" s="57"/>
      <c r="J90" s="57"/>
      <c r="K90" s="57"/>
      <c r="L90" s="29">
        <f t="shared" si="1"/>
        <v>0</v>
      </c>
    </row>
    <row r="91" spans="1:12" ht="38.25" x14ac:dyDescent="0.2">
      <c r="A91" s="23" t="s">
        <v>1392</v>
      </c>
      <c r="B91" s="36" t="s">
        <v>1263</v>
      </c>
      <c r="C91" s="37" t="s">
        <v>1214</v>
      </c>
      <c r="D91" s="37" t="s">
        <v>38</v>
      </c>
      <c r="E91" s="37" t="s">
        <v>1393</v>
      </c>
      <c r="F91" s="31" t="s">
        <v>30</v>
      </c>
      <c r="G91" s="31"/>
      <c r="H91" s="38"/>
      <c r="I91" s="57"/>
      <c r="J91" s="57"/>
      <c r="K91" s="57"/>
      <c r="L91" s="29">
        <f t="shared" si="1"/>
        <v>0</v>
      </c>
    </row>
    <row r="92" spans="1:12" ht="38.25" x14ac:dyDescent="0.2">
      <c r="A92" s="23" t="s">
        <v>1394</v>
      </c>
      <c r="B92" s="36" t="s">
        <v>1263</v>
      </c>
      <c r="C92" s="37" t="s">
        <v>1214</v>
      </c>
      <c r="D92" s="37" t="s">
        <v>174</v>
      </c>
      <c r="E92" s="37" t="s">
        <v>1395</v>
      </c>
      <c r="F92" s="31"/>
      <c r="G92" s="31" t="s">
        <v>30</v>
      </c>
      <c r="H92" s="38"/>
      <c r="I92" s="57"/>
      <c r="J92" s="57"/>
      <c r="K92" s="57"/>
      <c r="L92" s="29">
        <f t="shared" si="1"/>
        <v>0</v>
      </c>
    </row>
    <row r="93" spans="1:12" ht="38.25" x14ac:dyDescent="0.2">
      <c r="A93" s="23" t="s">
        <v>1396</v>
      </c>
      <c r="B93" s="36" t="s">
        <v>1263</v>
      </c>
      <c r="C93" s="37" t="s">
        <v>1214</v>
      </c>
      <c r="D93" s="37" t="s">
        <v>1397</v>
      </c>
      <c r="E93" s="37" t="s">
        <v>1398</v>
      </c>
      <c r="F93" s="31" t="s">
        <v>30</v>
      </c>
      <c r="G93" s="31"/>
      <c r="H93" s="38"/>
      <c r="I93" s="57"/>
      <c r="J93" s="57"/>
      <c r="K93" s="57"/>
      <c r="L93" s="29">
        <f t="shared" si="1"/>
        <v>0</v>
      </c>
    </row>
    <row r="94" spans="1:12" ht="63.75" x14ac:dyDescent="0.2">
      <c r="A94" s="23" t="s">
        <v>1399</v>
      </c>
      <c r="B94" s="36" t="s">
        <v>1263</v>
      </c>
      <c r="C94" s="37" t="s">
        <v>1214</v>
      </c>
      <c r="D94" s="37" t="s">
        <v>1400</v>
      </c>
      <c r="E94" s="37" t="s">
        <v>42</v>
      </c>
      <c r="F94" s="31" t="s">
        <v>30</v>
      </c>
      <c r="G94" s="31"/>
      <c r="H94" s="38"/>
      <c r="I94" s="57"/>
      <c r="J94" s="57"/>
      <c r="K94" s="57"/>
      <c r="L94" s="29">
        <f t="shared" si="1"/>
        <v>0</v>
      </c>
    </row>
    <row r="95" spans="1:12" ht="76.5" x14ac:dyDescent="0.2">
      <c r="A95" s="23" t="s">
        <v>1401</v>
      </c>
      <c r="B95" s="36" t="s">
        <v>1263</v>
      </c>
      <c r="C95" s="37" t="s">
        <v>1214</v>
      </c>
      <c r="D95" s="37" t="s">
        <v>44</v>
      </c>
      <c r="E95" s="37" t="s">
        <v>45</v>
      </c>
      <c r="F95" s="31" t="s">
        <v>30</v>
      </c>
      <c r="G95" s="31"/>
      <c r="H95" s="38"/>
      <c r="I95" s="57"/>
      <c r="J95" s="57"/>
      <c r="K95" s="57"/>
      <c r="L95" s="29">
        <f t="shared" si="1"/>
        <v>0</v>
      </c>
    </row>
    <row r="96" spans="1:12" ht="38.25" x14ac:dyDescent="0.2">
      <c r="A96" s="23" t="s">
        <v>1402</v>
      </c>
      <c r="B96" s="36" t="s">
        <v>1263</v>
      </c>
      <c r="C96" s="37" t="s">
        <v>1214</v>
      </c>
      <c r="D96" s="37" t="s">
        <v>177</v>
      </c>
      <c r="E96" s="37" t="s">
        <v>178</v>
      </c>
      <c r="F96" s="31"/>
      <c r="G96" s="31" t="s">
        <v>30</v>
      </c>
      <c r="H96" s="38"/>
      <c r="I96" s="57"/>
      <c r="J96" s="57"/>
      <c r="K96" s="57"/>
      <c r="L96" s="29">
        <f t="shared" si="1"/>
        <v>0</v>
      </c>
    </row>
    <row r="97" spans="1:27" ht="38.25" x14ac:dyDescent="0.2">
      <c r="A97" s="23" t="s">
        <v>1403</v>
      </c>
      <c r="B97" s="36" t="s">
        <v>1263</v>
      </c>
      <c r="C97" s="37" t="s">
        <v>1214</v>
      </c>
      <c r="D97" s="37" t="s">
        <v>1648</v>
      </c>
      <c r="E97" s="37" t="s">
        <v>1404</v>
      </c>
      <c r="F97" s="31" t="s">
        <v>30</v>
      </c>
      <c r="G97" s="31"/>
      <c r="H97" s="38"/>
      <c r="I97" s="57"/>
      <c r="J97" s="57"/>
      <c r="K97" s="57"/>
      <c r="L97" s="29">
        <f t="shared" si="1"/>
        <v>0</v>
      </c>
    </row>
    <row r="98" spans="1:27" ht="38.25" x14ac:dyDescent="0.2">
      <c r="A98" s="23" t="s">
        <v>1405</v>
      </c>
      <c r="B98" s="36" t="s">
        <v>1263</v>
      </c>
      <c r="C98" s="37" t="s">
        <v>1214</v>
      </c>
      <c r="D98" s="37" t="s">
        <v>1649</v>
      </c>
      <c r="E98" s="37" t="s">
        <v>1404</v>
      </c>
      <c r="F98" s="31" t="s">
        <v>30</v>
      </c>
      <c r="G98" s="31"/>
      <c r="H98" s="38"/>
      <c r="I98" s="57"/>
      <c r="J98" s="57"/>
      <c r="K98" s="57"/>
      <c r="L98" s="29">
        <f t="shared" si="1"/>
        <v>0</v>
      </c>
    </row>
    <row r="99" spans="1:27" ht="38.25" x14ac:dyDescent="0.2">
      <c r="A99" s="23" t="s">
        <v>1406</v>
      </c>
      <c r="B99" s="36" t="s">
        <v>1263</v>
      </c>
      <c r="C99" s="37" t="s">
        <v>1214</v>
      </c>
      <c r="D99" s="37" t="s">
        <v>1626</v>
      </c>
      <c r="E99" s="37" t="s">
        <v>1404</v>
      </c>
      <c r="F99" s="31" t="s">
        <v>30</v>
      </c>
      <c r="G99" s="31"/>
      <c r="H99" s="38"/>
      <c r="I99" s="57"/>
      <c r="J99" s="57"/>
      <c r="K99" s="57"/>
      <c r="L99" s="29">
        <f t="shared" si="1"/>
        <v>0</v>
      </c>
    </row>
    <row r="100" spans="1:27" ht="51" x14ac:dyDescent="0.2">
      <c r="A100" s="23" t="s">
        <v>1407</v>
      </c>
      <c r="B100" s="36" t="s">
        <v>1263</v>
      </c>
      <c r="C100" s="37" t="s">
        <v>1214</v>
      </c>
      <c r="D100" s="37" t="s">
        <v>1627</v>
      </c>
      <c r="E100" s="37" t="s">
        <v>1404</v>
      </c>
      <c r="F100" s="31" t="s">
        <v>30</v>
      </c>
      <c r="G100" s="31"/>
      <c r="H100" s="38"/>
      <c r="I100" s="57"/>
      <c r="J100" s="57"/>
      <c r="K100" s="57"/>
      <c r="L100" s="29">
        <f t="shared" si="1"/>
        <v>0</v>
      </c>
    </row>
    <row r="101" spans="1:27" ht="51" x14ac:dyDescent="0.2">
      <c r="A101" s="23" t="s">
        <v>1408</v>
      </c>
      <c r="B101" s="36" t="s">
        <v>1263</v>
      </c>
      <c r="C101" s="37" t="s">
        <v>1214</v>
      </c>
      <c r="D101" s="37" t="s">
        <v>1628</v>
      </c>
      <c r="E101" s="37" t="s">
        <v>1409</v>
      </c>
      <c r="F101" s="31" t="s">
        <v>30</v>
      </c>
      <c r="G101" s="31"/>
      <c r="H101" s="38"/>
      <c r="I101" s="57"/>
      <c r="J101" s="57"/>
      <c r="K101" s="57"/>
      <c r="L101" s="29">
        <f t="shared" si="1"/>
        <v>0</v>
      </c>
    </row>
    <row r="102" spans="1:27" ht="76.5" x14ac:dyDescent="0.2">
      <c r="A102" s="23" t="s">
        <v>1410</v>
      </c>
      <c r="B102" s="36" t="s">
        <v>1263</v>
      </c>
      <c r="C102" s="37" t="s">
        <v>1214</v>
      </c>
      <c r="D102" s="37" t="s">
        <v>55</v>
      </c>
      <c r="E102" s="37" t="s">
        <v>56</v>
      </c>
      <c r="F102" s="31"/>
      <c r="G102" s="31" t="s">
        <v>30</v>
      </c>
      <c r="H102" s="38"/>
      <c r="I102" s="57"/>
      <c r="J102" s="57"/>
      <c r="K102" s="57"/>
      <c r="L102" s="29">
        <f t="shared" si="1"/>
        <v>0</v>
      </c>
    </row>
    <row r="103" spans="1:27" ht="89.25" x14ac:dyDescent="0.2">
      <c r="A103" s="23" t="s">
        <v>1411</v>
      </c>
      <c r="B103" s="36" t="s">
        <v>1263</v>
      </c>
      <c r="C103" s="37" t="s">
        <v>1214</v>
      </c>
      <c r="D103" s="37" t="s">
        <v>58</v>
      </c>
      <c r="E103" s="37" t="s">
        <v>59</v>
      </c>
      <c r="F103" s="31" t="s">
        <v>30</v>
      </c>
      <c r="G103" s="31"/>
      <c r="H103" s="38"/>
      <c r="I103" s="57"/>
      <c r="J103" s="57"/>
      <c r="K103" s="57"/>
      <c r="L103" s="29">
        <f t="shared" si="1"/>
        <v>0</v>
      </c>
    </row>
    <row r="104" spans="1:27" ht="51" x14ac:dyDescent="0.2">
      <c r="A104" s="23" t="s">
        <v>1412</v>
      </c>
      <c r="B104" s="36" t="s">
        <v>1263</v>
      </c>
      <c r="C104" s="37" t="s">
        <v>1214</v>
      </c>
      <c r="D104" s="37" t="s">
        <v>61</v>
      </c>
      <c r="E104" s="37" t="s">
        <v>1413</v>
      </c>
      <c r="F104" s="31" t="s">
        <v>30</v>
      </c>
      <c r="G104" s="31"/>
      <c r="H104" s="38"/>
      <c r="I104" s="57"/>
      <c r="J104" s="57"/>
      <c r="K104" s="57"/>
      <c r="L104" s="29">
        <f t="shared" si="1"/>
        <v>0</v>
      </c>
    </row>
    <row r="105" spans="1:27" ht="51" x14ac:dyDescent="0.2">
      <c r="A105" s="23" t="s">
        <v>1414</v>
      </c>
      <c r="B105" s="36" t="s">
        <v>1263</v>
      </c>
      <c r="C105" s="37" t="s">
        <v>1214</v>
      </c>
      <c r="D105" s="37" t="s">
        <v>83</v>
      </c>
      <c r="E105" s="37" t="s">
        <v>84</v>
      </c>
      <c r="F105" s="31" t="s">
        <v>30</v>
      </c>
      <c r="G105" s="31"/>
      <c r="H105" s="38"/>
      <c r="I105" s="57"/>
      <c r="J105" s="57"/>
      <c r="K105" s="57"/>
      <c r="L105" s="29">
        <f t="shared" si="1"/>
        <v>0</v>
      </c>
    </row>
    <row r="106" spans="1:27" ht="38.25" x14ac:dyDescent="0.2">
      <c r="A106" s="23" t="s">
        <v>1415</v>
      </c>
      <c r="B106" s="36" t="s">
        <v>1263</v>
      </c>
      <c r="C106" s="37" t="s">
        <v>1214</v>
      </c>
      <c r="D106" s="37" t="s">
        <v>1416</v>
      </c>
      <c r="E106" s="37" t="s">
        <v>184</v>
      </c>
      <c r="F106" s="31"/>
      <c r="G106" s="31" t="s">
        <v>30</v>
      </c>
      <c r="H106" s="38"/>
      <c r="I106" s="57"/>
      <c r="J106" s="57"/>
      <c r="K106" s="57"/>
      <c r="L106" s="29">
        <f t="shared" si="1"/>
        <v>0</v>
      </c>
      <c r="M106" s="53"/>
      <c r="N106" s="54"/>
      <c r="O106" s="54"/>
      <c r="P106" s="54"/>
      <c r="Q106" s="54"/>
      <c r="R106" s="54"/>
      <c r="S106" s="54"/>
      <c r="T106" s="54"/>
      <c r="U106" s="54"/>
      <c r="V106" s="54"/>
      <c r="W106" s="54"/>
      <c r="X106" s="54"/>
      <c r="Y106" s="54"/>
      <c r="Z106" s="54"/>
      <c r="AA106" s="54"/>
    </row>
    <row r="107" spans="1:27" ht="38.25" x14ac:dyDescent="0.2">
      <c r="A107" s="23" t="s">
        <v>1417</v>
      </c>
      <c r="B107" s="36" t="s">
        <v>1263</v>
      </c>
      <c r="C107" s="37" t="s">
        <v>1214</v>
      </c>
      <c r="D107" s="37" t="s">
        <v>186</v>
      </c>
      <c r="E107" s="37" t="s">
        <v>187</v>
      </c>
      <c r="F107" s="31" t="s">
        <v>30</v>
      </c>
      <c r="G107" s="31"/>
      <c r="H107" s="38"/>
      <c r="I107" s="57"/>
      <c r="J107" s="57"/>
      <c r="K107" s="57"/>
      <c r="L107" s="29">
        <f t="shared" si="1"/>
        <v>0</v>
      </c>
    </row>
    <row r="108" spans="1:27" ht="89.25" x14ac:dyDescent="0.2">
      <c r="A108" s="23" t="s">
        <v>1418</v>
      </c>
      <c r="B108" s="36" t="s">
        <v>1263</v>
      </c>
      <c r="C108" s="37" t="s">
        <v>1214</v>
      </c>
      <c r="D108" s="37" t="s">
        <v>189</v>
      </c>
      <c r="E108" s="37" t="s">
        <v>190</v>
      </c>
      <c r="F108" s="31" t="s">
        <v>30</v>
      </c>
      <c r="G108" s="31"/>
      <c r="H108" s="38"/>
      <c r="I108" s="57"/>
      <c r="J108" s="57"/>
      <c r="K108" s="57"/>
      <c r="L108" s="29">
        <f t="shared" si="1"/>
        <v>0</v>
      </c>
    </row>
    <row r="109" spans="1:27" ht="38.25" x14ac:dyDescent="0.2">
      <c r="A109" s="23" t="s">
        <v>1419</v>
      </c>
      <c r="B109" s="36" t="s">
        <v>1263</v>
      </c>
      <c r="C109" s="37" t="s">
        <v>1214</v>
      </c>
      <c r="D109" s="37" t="s">
        <v>1629</v>
      </c>
      <c r="E109" s="37" t="s">
        <v>1637</v>
      </c>
      <c r="F109" s="31"/>
      <c r="G109" s="31" t="s">
        <v>30</v>
      </c>
      <c r="H109" s="38"/>
      <c r="I109" s="57"/>
      <c r="J109" s="57"/>
      <c r="K109" s="57"/>
      <c r="L109" s="29">
        <f t="shared" si="1"/>
        <v>0</v>
      </c>
    </row>
    <row r="110" spans="1:27" ht="38.25" x14ac:dyDescent="0.2">
      <c r="A110" s="23" t="s">
        <v>1420</v>
      </c>
      <c r="B110" s="36" t="s">
        <v>1263</v>
      </c>
      <c r="C110" s="37" t="s">
        <v>1214</v>
      </c>
      <c r="D110" s="37" t="s">
        <v>100</v>
      </c>
      <c r="E110" s="37" t="s">
        <v>96</v>
      </c>
      <c r="F110" s="31" t="s">
        <v>30</v>
      </c>
      <c r="G110" s="31"/>
      <c r="H110" s="38"/>
      <c r="I110" s="57"/>
      <c r="J110" s="57"/>
      <c r="K110" s="57"/>
      <c r="L110" s="29">
        <f t="shared" si="1"/>
        <v>0</v>
      </c>
    </row>
    <row r="111" spans="1:27" ht="54" customHeight="1" x14ac:dyDescent="0.2">
      <c r="A111" s="23" t="s">
        <v>1421</v>
      </c>
      <c r="B111" s="36" t="s">
        <v>1263</v>
      </c>
      <c r="C111" s="37" t="s">
        <v>1214</v>
      </c>
      <c r="D111" s="37" t="s">
        <v>102</v>
      </c>
      <c r="E111" s="37" t="s">
        <v>1422</v>
      </c>
      <c r="F111" s="31" t="s">
        <v>30</v>
      </c>
      <c r="G111" s="31"/>
      <c r="H111" s="38"/>
      <c r="I111" s="57"/>
      <c r="J111" s="57"/>
      <c r="K111" s="57"/>
      <c r="L111" s="29">
        <f t="shared" si="1"/>
        <v>0</v>
      </c>
    </row>
    <row r="112" spans="1:27" ht="51" x14ac:dyDescent="0.2">
      <c r="A112" s="23" t="s">
        <v>1423</v>
      </c>
      <c r="B112" s="36" t="s">
        <v>1263</v>
      </c>
      <c r="C112" s="37" t="s">
        <v>1214</v>
      </c>
      <c r="D112" s="37" t="s">
        <v>197</v>
      </c>
      <c r="E112" s="37" t="s">
        <v>198</v>
      </c>
      <c r="F112" s="31"/>
      <c r="G112" s="31" t="s">
        <v>30</v>
      </c>
      <c r="H112" s="38"/>
      <c r="I112" s="57"/>
      <c r="J112" s="57"/>
      <c r="K112" s="57"/>
      <c r="L112" s="29">
        <f t="shared" si="1"/>
        <v>0</v>
      </c>
    </row>
    <row r="113" spans="1:12" ht="38.25" x14ac:dyDescent="0.2">
      <c r="A113" s="23" t="s">
        <v>1424</v>
      </c>
      <c r="B113" s="36" t="s">
        <v>1263</v>
      </c>
      <c r="C113" s="37" t="s">
        <v>1214</v>
      </c>
      <c r="D113" s="37" t="s">
        <v>201</v>
      </c>
      <c r="E113" s="37" t="s">
        <v>202</v>
      </c>
      <c r="F113" s="31"/>
      <c r="G113" s="31" t="s">
        <v>30</v>
      </c>
      <c r="H113" s="38"/>
      <c r="I113" s="57"/>
      <c r="J113" s="57"/>
      <c r="K113" s="57"/>
      <c r="L113" s="29">
        <f t="shared" si="1"/>
        <v>0</v>
      </c>
    </row>
    <row r="114" spans="1:12" ht="38.25" x14ac:dyDescent="0.2">
      <c r="A114" s="23" t="s">
        <v>1425</v>
      </c>
      <c r="B114" s="36" t="s">
        <v>1263</v>
      </c>
      <c r="C114" s="37" t="s">
        <v>1214</v>
      </c>
      <c r="D114" s="37" t="s">
        <v>1630</v>
      </c>
      <c r="E114" s="37" t="s">
        <v>1426</v>
      </c>
      <c r="F114" s="31" t="s">
        <v>30</v>
      </c>
      <c r="G114" s="31"/>
      <c r="H114" s="38"/>
      <c r="I114" s="57"/>
      <c r="J114" s="57"/>
      <c r="K114" s="57"/>
      <c r="L114" s="29">
        <f t="shared" si="1"/>
        <v>0</v>
      </c>
    </row>
    <row r="115" spans="1:12" ht="38.25" x14ac:dyDescent="0.2">
      <c r="A115" s="23" t="s">
        <v>1427</v>
      </c>
      <c r="B115" s="36" t="s">
        <v>1263</v>
      </c>
      <c r="C115" s="37" t="s">
        <v>1214</v>
      </c>
      <c r="D115" s="37" t="s">
        <v>1428</v>
      </c>
      <c r="E115" s="37" t="s">
        <v>1429</v>
      </c>
      <c r="F115" s="31" t="s">
        <v>30</v>
      </c>
      <c r="G115" s="31"/>
      <c r="H115" s="38"/>
      <c r="I115" s="57"/>
      <c r="J115" s="57"/>
      <c r="K115" s="57"/>
      <c r="L115" s="29">
        <f t="shared" si="1"/>
        <v>0</v>
      </c>
    </row>
    <row r="116" spans="1:12" ht="38.25" x14ac:dyDescent="0.2">
      <c r="A116" s="23" t="s">
        <v>1430</v>
      </c>
      <c r="B116" s="36" t="s">
        <v>1263</v>
      </c>
      <c r="C116" s="37" t="s">
        <v>1214</v>
      </c>
      <c r="D116" s="37" t="s">
        <v>1431</v>
      </c>
      <c r="E116" s="37" t="s">
        <v>1432</v>
      </c>
      <c r="F116" s="31" t="s">
        <v>30</v>
      </c>
      <c r="G116" s="31"/>
      <c r="H116" s="38"/>
      <c r="I116" s="57"/>
      <c r="J116" s="57"/>
      <c r="K116" s="57"/>
      <c r="L116" s="29">
        <f t="shared" si="1"/>
        <v>0</v>
      </c>
    </row>
    <row r="117" spans="1:12" ht="38.25" x14ac:dyDescent="0.2">
      <c r="A117" s="23" t="s">
        <v>1433</v>
      </c>
      <c r="B117" s="36" t="s">
        <v>1263</v>
      </c>
      <c r="C117" s="37" t="s">
        <v>1214</v>
      </c>
      <c r="D117" s="37" t="s">
        <v>1434</v>
      </c>
      <c r="E117" s="37" t="s">
        <v>1435</v>
      </c>
      <c r="F117" s="31" t="s">
        <v>30</v>
      </c>
      <c r="G117" s="31"/>
      <c r="H117" s="38"/>
      <c r="I117" s="57"/>
      <c r="J117" s="57"/>
      <c r="K117" s="57"/>
      <c r="L117" s="29">
        <f t="shared" si="1"/>
        <v>0</v>
      </c>
    </row>
    <row r="118" spans="1:12" ht="38.25" x14ac:dyDescent="0.2">
      <c r="A118" s="23" t="s">
        <v>1436</v>
      </c>
      <c r="B118" s="36" t="s">
        <v>1263</v>
      </c>
      <c r="C118" s="37" t="s">
        <v>1214</v>
      </c>
      <c r="D118" s="37" t="s">
        <v>1437</v>
      </c>
      <c r="E118" s="37" t="s">
        <v>1438</v>
      </c>
      <c r="F118" s="31" t="s">
        <v>30</v>
      </c>
      <c r="G118" s="31"/>
      <c r="H118" s="38"/>
      <c r="I118" s="57"/>
      <c r="J118" s="57"/>
      <c r="K118" s="57"/>
      <c r="L118" s="29">
        <f t="shared" si="1"/>
        <v>0</v>
      </c>
    </row>
    <row r="119" spans="1:12" ht="38.25" x14ac:dyDescent="0.2">
      <c r="A119" s="23" t="s">
        <v>1439</v>
      </c>
      <c r="B119" s="36" t="s">
        <v>1263</v>
      </c>
      <c r="C119" s="37" t="s">
        <v>1214</v>
      </c>
      <c r="D119" s="37" t="s">
        <v>1440</v>
      </c>
      <c r="E119" s="37" t="s">
        <v>1441</v>
      </c>
      <c r="F119" s="31" t="s">
        <v>30</v>
      </c>
      <c r="G119" s="31"/>
      <c r="H119" s="38"/>
      <c r="I119" s="57"/>
      <c r="J119" s="57"/>
      <c r="K119" s="57"/>
      <c r="L119" s="29">
        <f t="shared" si="1"/>
        <v>0</v>
      </c>
    </row>
    <row r="120" spans="1:12" ht="63.75" x14ac:dyDescent="0.2">
      <c r="A120" s="23" t="s">
        <v>1442</v>
      </c>
      <c r="B120" s="36" t="s">
        <v>1263</v>
      </c>
      <c r="C120" s="37" t="s">
        <v>1214</v>
      </c>
      <c r="D120" s="37" t="s">
        <v>1443</v>
      </c>
      <c r="E120" s="37" t="s">
        <v>1444</v>
      </c>
      <c r="F120" s="31" t="s">
        <v>30</v>
      </c>
      <c r="G120" s="31"/>
      <c r="H120" s="38"/>
      <c r="I120" s="57"/>
      <c r="J120" s="57"/>
      <c r="K120" s="57"/>
      <c r="L120" s="29">
        <f t="shared" si="1"/>
        <v>0</v>
      </c>
    </row>
    <row r="121" spans="1:12" ht="38.25" x14ac:dyDescent="0.2">
      <c r="A121" s="23" t="s">
        <v>1445</v>
      </c>
      <c r="B121" s="36" t="s">
        <v>1263</v>
      </c>
      <c r="C121" s="37" t="s">
        <v>1214</v>
      </c>
      <c r="D121" s="37" t="s">
        <v>1446</v>
      </c>
      <c r="E121" s="37" t="s">
        <v>1447</v>
      </c>
      <c r="F121" s="31" t="s">
        <v>30</v>
      </c>
      <c r="G121" s="31"/>
      <c r="H121" s="38"/>
      <c r="I121" s="57"/>
      <c r="J121" s="57"/>
      <c r="K121" s="57"/>
      <c r="L121" s="29">
        <f t="shared" si="1"/>
        <v>0</v>
      </c>
    </row>
    <row r="122" spans="1:12" ht="38.25" x14ac:dyDescent="0.2">
      <c r="A122" s="23" t="s">
        <v>1448</v>
      </c>
      <c r="B122" s="36" t="s">
        <v>1263</v>
      </c>
      <c r="C122" s="37" t="s">
        <v>1214</v>
      </c>
      <c r="D122" s="37" t="s">
        <v>1449</v>
      </c>
      <c r="E122" s="37" t="s">
        <v>1450</v>
      </c>
      <c r="F122" s="31" t="s">
        <v>30</v>
      </c>
      <c r="G122" s="31"/>
      <c r="H122" s="38"/>
      <c r="I122" s="57"/>
      <c r="J122" s="57"/>
      <c r="K122" s="57"/>
      <c r="L122" s="29">
        <f t="shared" si="1"/>
        <v>0</v>
      </c>
    </row>
    <row r="123" spans="1:12" ht="76.5" x14ac:dyDescent="0.2">
      <c r="A123" s="23" t="s">
        <v>1451</v>
      </c>
      <c r="B123" s="36" t="s">
        <v>1452</v>
      </c>
      <c r="C123" s="37" t="s">
        <v>1214</v>
      </c>
      <c r="D123" s="37" t="s">
        <v>432</v>
      </c>
      <c r="E123" s="37" t="s">
        <v>433</v>
      </c>
      <c r="F123" s="31" t="s">
        <v>30</v>
      </c>
      <c r="G123" s="31"/>
      <c r="H123" s="38"/>
      <c r="I123" s="57"/>
      <c r="J123" s="57"/>
      <c r="K123" s="57"/>
      <c r="L123" s="29">
        <f t="shared" si="1"/>
        <v>0</v>
      </c>
    </row>
    <row r="124" spans="1:12" ht="25.5" x14ac:dyDescent="0.2">
      <c r="A124" s="23" t="s">
        <v>1453</v>
      </c>
      <c r="B124" s="36" t="s">
        <v>1452</v>
      </c>
      <c r="C124" s="37" t="s">
        <v>1214</v>
      </c>
      <c r="D124" s="37" t="s">
        <v>1454</v>
      </c>
      <c r="E124" s="37" t="s">
        <v>1455</v>
      </c>
      <c r="F124" s="31" t="s">
        <v>30</v>
      </c>
      <c r="G124" s="31"/>
      <c r="H124" s="38"/>
      <c r="I124" s="57"/>
      <c r="J124" s="57"/>
      <c r="K124" s="57"/>
      <c r="L124" s="29">
        <f t="shared" si="1"/>
        <v>0</v>
      </c>
    </row>
    <row r="125" spans="1:12" ht="25.5" x14ac:dyDescent="0.2">
      <c r="A125" s="23" t="s">
        <v>1456</v>
      </c>
      <c r="B125" s="36" t="s">
        <v>1452</v>
      </c>
      <c r="C125" s="37" t="s">
        <v>1214</v>
      </c>
      <c r="D125" s="37" t="s">
        <v>1457</v>
      </c>
      <c r="E125" s="37" t="s">
        <v>1458</v>
      </c>
      <c r="F125" s="31" t="s">
        <v>30</v>
      </c>
      <c r="G125" s="31"/>
      <c r="H125" s="38"/>
      <c r="I125" s="57"/>
      <c r="J125" s="57"/>
      <c r="K125" s="57"/>
      <c r="L125" s="29">
        <f t="shared" si="1"/>
        <v>0</v>
      </c>
    </row>
    <row r="126" spans="1:12" ht="38.25" x14ac:dyDescent="0.2">
      <c r="A126" s="23" t="s">
        <v>1459</v>
      </c>
      <c r="B126" s="36" t="s">
        <v>1452</v>
      </c>
      <c r="C126" s="37" t="s">
        <v>1214</v>
      </c>
      <c r="D126" s="37" t="s">
        <v>1460</v>
      </c>
      <c r="E126" s="37" t="s">
        <v>1461</v>
      </c>
      <c r="F126" s="31" t="s">
        <v>30</v>
      </c>
      <c r="G126" s="31"/>
      <c r="H126" s="38"/>
      <c r="I126" s="57"/>
      <c r="J126" s="57"/>
      <c r="K126" s="57"/>
      <c r="L126" s="29">
        <f t="shared" si="1"/>
        <v>0</v>
      </c>
    </row>
    <row r="127" spans="1:12" ht="25.5" x14ac:dyDescent="0.2">
      <c r="A127" s="23" t="s">
        <v>1462</v>
      </c>
      <c r="B127" s="36" t="s">
        <v>1452</v>
      </c>
      <c r="C127" s="37" t="s">
        <v>1214</v>
      </c>
      <c r="D127" s="37" t="s">
        <v>1463</v>
      </c>
      <c r="E127" s="37" t="s">
        <v>1464</v>
      </c>
      <c r="F127" s="31" t="s">
        <v>30</v>
      </c>
      <c r="G127" s="31"/>
      <c r="H127" s="38"/>
      <c r="I127" s="57"/>
      <c r="J127" s="57"/>
      <c r="K127" s="57"/>
      <c r="L127" s="29">
        <f t="shared" si="1"/>
        <v>0</v>
      </c>
    </row>
    <row r="128" spans="1:12" ht="38.25" x14ac:dyDescent="0.2">
      <c r="A128" s="23" t="s">
        <v>1465</v>
      </c>
      <c r="B128" s="36" t="s">
        <v>1452</v>
      </c>
      <c r="C128" s="37" t="s">
        <v>1214</v>
      </c>
      <c r="D128" s="37" t="s">
        <v>1466</v>
      </c>
      <c r="E128" s="37" t="s">
        <v>1467</v>
      </c>
      <c r="F128" s="31" t="s">
        <v>30</v>
      </c>
      <c r="G128" s="31"/>
      <c r="H128" s="38"/>
      <c r="I128" s="57"/>
      <c r="J128" s="57"/>
      <c r="K128" s="57"/>
      <c r="L128" s="29">
        <f t="shared" si="1"/>
        <v>0</v>
      </c>
    </row>
    <row r="129" spans="1:12" ht="409.5" x14ac:dyDescent="0.2">
      <c r="A129" s="23" t="s">
        <v>1468</v>
      </c>
      <c r="B129" s="36" t="s">
        <v>1452</v>
      </c>
      <c r="C129" s="37" t="s">
        <v>1214</v>
      </c>
      <c r="D129" s="37" t="s">
        <v>1631</v>
      </c>
      <c r="E129" s="37" t="s">
        <v>1469</v>
      </c>
      <c r="F129" s="31" t="s">
        <v>30</v>
      </c>
      <c r="G129" s="31"/>
      <c r="H129" s="38"/>
      <c r="I129" s="57"/>
      <c r="J129" s="57"/>
      <c r="K129" s="57"/>
      <c r="L129" s="29">
        <f t="shared" si="1"/>
        <v>0</v>
      </c>
    </row>
    <row r="130" spans="1:12" ht="120" customHeight="1" x14ac:dyDescent="0.2">
      <c r="A130" s="23" t="s">
        <v>1470</v>
      </c>
      <c r="B130" s="36" t="s">
        <v>1452</v>
      </c>
      <c r="C130" s="37" t="s">
        <v>1214</v>
      </c>
      <c r="D130" s="37" t="s">
        <v>1471</v>
      </c>
      <c r="E130" s="37" t="s">
        <v>1472</v>
      </c>
      <c r="F130" s="31" t="s">
        <v>30</v>
      </c>
      <c r="G130" s="31"/>
      <c r="H130" s="38"/>
      <c r="I130" s="57"/>
      <c r="J130" s="57"/>
      <c r="K130" s="57"/>
      <c r="L130" s="29">
        <f t="shared" si="1"/>
        <v>0</v>
      </c>
    </row>
    <row r="131" spans="1:12" ht="25.5" x14ac:dyDescent="0.2">
      <c r="A131" s="23" t="s">
        <v>1473</v>
      </c>
      <c r="B131" s="36" t="s">
        <v>1452</v>
      </c>
      <c r="C131" s="37" t="s">
        <v>1214</v>
      </c>
      <c r="D131" s="37" t="s">
        <v>1474</v>
      </c>
      <c r="E131" s="37" t="s">
        <v>1475</v>
      </c>
      <c r="F131" s="31" t="s">
        <v>30</v>
      </c>
      <c r="G131" s="31"/>
      <c r="H131" s="38"/>
      <c r="I131" s="57"/>
      <c r="J131" s="57"/>
      <c r="K131" s="57"/>
      <c r="L131" s="29">
        <f t="shared" si="1"/>
        <v>0</v>
      </c>
    </row>
    <row r="132" spans="1:12" ht="51" x14ac:dyDescent="0.2">
      <c r="A132" s="23" t="s">
        <v>1476</v>
      </c>
      <c r="B132" s="36" t="s">
        <v>1452</v>
      </c>
      <c r="C132" s="37" t="s">
        <v>1214</v>
      </c>
      <c r="D132" s="37" t="s">
        <v>1477</v>
      </c>
      <c r="E132" s="37" t="s">
        <v>1478</v>
      </c>
      <c r="F132" s="31" t="s">
        <v>30</v>
      </c>
      <c r="G132" s="31"/>
      <c r="H132" s="38"/>
      <c r="I132" s="57"/>
      <c r="J132" s="57"/>
      <c r="K132" s="57"/>
      <c r="L132" s="29">
        <f t="shared" si="1"/>
        <v>0</v>
      </c>
    </row>
    <row r="133" spans="1:12" ht="38.25" x14ac:dyDescent="0.2">
      <c r="A133" s="23" t="s">
        <v>1479</v>
      </c>
      <c r="B133" s="36" t="s">
        <v>1452</v>
      </c>
      <c r="C133" s="37" t="s">
        <v>1214</v>
      </c>
      <c r="D133" s="37" t="s">
        <v>1480</v>
      </c>
      <c r="E133" s="37" t="s">
        <v>1481</v>
      </c>
      <c r="F133" s="31" t="s">
        <v>30</v>
      </c>
      <c r="G133" s="31"/>
      <c r="H133" s="38"/>
      <c r="I133" s="57"/>
      <c r="J133" s="57"/>
      <c r="K133" s="57"/>
      <c r="L133" s="29">
        <f t="shared" si="1"/>
        <v>0</v>
      </c>
    </row>
    <row r="134" spans="1:12" ht="38.25" x14ac:dyDescent="0.2">
      <c r="A134" s="23" t="s">
        <v>1482</v>
      </c>
      <c r="B134" s="36" t="s">
        <v>1452</v>
      </c>
      <c r="C134" s="37" t="s">
        <v>1214</v>
      </c>
      <c r="D134" s="37" t="s">
        <v>1632</v>
      </c>
      <c r="E134" s="37" t="s">
        <v>1483</v>
      </c>
      <c r="F134" s="31"/>
      <c r="G134" s="31" t="s">
        <v>30</v>
      </c>
      <c r="H134" s="38"/>
      <c r="I134" s="57"/>
      <c r="J134" s="57"/>
      <c r="K134" s="57"/>
      <c r="L134" s="29">
        <f t="shared" si="1"/>
        <v>0</v>
      </c>
    </row>
    <row r="135" spans="1:12" ht="25.5" x14ac:dyDescent="0.2">
      <c r="A135" s="23" t="s">
        <v>1484</v>
      </c>
      <c r="B135" s="36" t="s">
        <v>1452</v>
      </c>
      <c r="C135" s="37" t="s">
        <v>1214</v>
      </c>
      <c r="D135" s="37" t="s">
        <v>1485</v>
      </c>
      <c r="E135" s="37" t="s">
        <v>1486</v>
      </c>
      <c r="F135" s="31"/>
      <c r="G135" s="31" t="s">
        <v>30</v>
      </c>
      <c r="H135" s="38"/>
      <c r="I135" s="57"/>
      <c r="J135" s="57"/>
      <c r="K135" s="57"/>
      <c r="L135" s="29">
        <f t="shared" si="1"/>
        <v>0</v>
      </c>
    </row>
    <row r="136" spans="1:12" ht="51" x14ac:dyDescent="0.2">
      <c r="A136" s="23" t="s">
        <v>1487</v>
      </c>
      <c r="B136" s="36" t="s">
        <v>1452</v>
      </c>
      <c r="C136" s="37" t="s">
        <v>1214</v>
      </c>
      <c r="D136" s="37" t="s">
        <v>1488</v>
      </c>
      <c r="E136" s="37" t="s">
        <v>1489</v>
      </c>
      <c r="F136" s="31"/>
      <c r="G136" s="31" t="s">
        <v>30</v>
      </c>
      <c r="H136" s="38"/>
      <c r="I136" s="57"/>
      <c r="J136" s="57"/>
      <c r="K136" s="57"/>
      <c r="L136" s="29">
        <f t="shared" ref="L136:L150" si="2">COUNTIF(I136:K136,"x")</f>
        <v>0</v>
      </c>
    </row>
    <row r="137" spans="1:12" ht="25.5" x14ac:dyDescent="0.2">
      <c r="A137" s="23" t="s">
        <v>1490</v>
      </c>
      <c r="B137" s="36" t="s">
        <v>1452</v>
      </c>
      <c r="C137" s="37" t="s">
        <v>1214</v>
      </c>
      <c r="D137" s="37" t="s">
        <v>1491</v>
      </c>
      <c r="E137" s="37" t="s">
        <v>1492</v>
      </c>
      <c r="F137" s="31"/>
      <c r="G137" s="31" t="s">
        <v>30</v>
      </c>
      <c r="H137" s="38"/>
      <c r="I137" s="57"/>
      <c r="J137" s="57"/>
      <c r="K137" s="57"/>
      <c r="L137" s="29">
        <f t="shared" si="2"/>
        <v>0</v>
      </c>
    </row>
    <row r="138" spans="1:12" ht="63.75" x14ac:dyDescent="0.2">
      <c r="A138" s="23" t="s">
        <v>1493</v>
      </c>
      <c r="B138" s="36" t="s">
        <v>1452</v>
      </c>
      <c r="C138" s="37" t="s">
        <v>1214</v>
      </c>
      <c r="D138" s="37" t="s">
        <v>1494</v>
      </c>
      <c r="E138" s="37" t="s">
        <v>1495</v>
      </c>
      <c r="F138" s="31" t="s">
        <v>30</v>
      </c>
      <c r="G138" s="31"/>
      <c r="H138" s="38"/>
      <c r="I138" s="57"/>
      <c r="J138" s="57"/>
      <c r="K138" s="57"/>
      <c r="L138" s="29">
        <f t="shared" si="2"/>
        <v>0</v>
      </c>
    </row>
    <row r="139" spans="1:12" ht="63.75" x14ac:dyDescent="0.2">
      <c r="A139" s="23" t="s">
        <v>1496</v>
      </c>
      <c r="B139" s="36" t="s">
        <v>1452</v>
      </c>
      <c r="C139" s="37" t="s">
        <v>1214</v>
      </c>
      <c r="D139" s="37" t="s">
        <v>1633</v>
      </c>
      <c r="E139" s="37" t="s">
        <v>1497</v>
      </c>
      <c r="F139" s="31" t="s">
        <v>30</v>
      </c>
      <c r="G139" s="31"/>
      <c r="H139" s="38"/>
      <c r="I139" s="57"/>
      <c r="J139" s="57"/>
      <c r="K139" s="57"/>
      <c r="L139" s="29">
        <f t="shared" si="2"/>
        <v>0</v>
      </c>
    </row>
    <row r="140" spans="1:12" ht="25.5" x14ac:dyDescent="0.2">
      <c r="A140" s="23" t="s">
        <v>1498</v>
      </c>
      <c r="B140" s="36" t="s">
        <v>499</v>
      </c>
      <c r="C140" s="37" t="s">
        <v>1214</v>
      </c>
      <c r="D140" s="37" t="s">
        <v>1499</v>
      </c>
      <c r="E140" s="37" t="s">
        <v>1500</v>
      </c>
      <c r="F140" s="31" t="s">
        <v>30</v>
      </c>
      <c r="G140" s="31"/>
      <c r="H140" s="38"/>
      <c r="I140" s="57"/>
      <c r="J140" s="57"/>
      <c r="K140" s="57"/>
      <c r="L140" s="29">
        <f t="shared" si="2"/>
        <v>0</v>
      </c>
    </row>
    <row r="141" spans="1:12" ht="25.5" x14ac:dyDescent="0.2">
      <c r="A141" s="23" t="s">
        <v>1501</v>
      </c>
      <c r="B141" s="36" t="s">
        <v>499</v>
      </c>
      <c r="C141" s="37" t="s">
        <v>1214</v>
      </c>
      <c r="D141" s="37" t="s">
        <v>1502</v>
      </c>
      <c r="E141" s="37" t="s">
        <v>1503</v>
      </c>
      <c r="F141" s="31" t="s">
        <v>30</v>
      </c>
      <c r="G141" s="31"/>
      <c r="H141" s="38"/>
      <c r="I141" s="57"/>
      <c r="J141" s="57"/>
      <c r="K141" s="57"/>
      <c r="L141" s="29">
        <f t="shared" si="2"/>
        <v>0</v>
      </c>
    </row>
    <row r="142" spans="1:12" ht="38.25" x14ac:dyDescent="0.2">
      <c r="A142" s="23" t="s">
        <v>1504</v>
      </c>
      <c r="B142" s="36" t="s">
        <v>499</v>
      </c>
      <c r="C142" s="37" t="s">
        <v>1214</v>
      </c>
      <c r="D142" s="37" t="s">
        <v>1505</v>
      </c>
      <c r="E142" s="37" t="s">
        <v>1506</v>
      </c>
      <c r="F142" s="31" t="s">
        <v>30</v>
      </c>
      <c r="G142" s="31"/>
      <c r="H142" s="38"/>
      <c r="I142" s="57"/>
      <c r="J142" s="57"/>
      <c r="K142" s="57"/>
      <c r="L142" s="29">
        <f t="shared" si="2"/>
        <v>0</v>
      </c>
    </row>
    <row r="143" spans="1:12" ht="25.5" x14ac:dyDescent="0.2">
      <c r="A143" s="23" t="s">
        <v>1507</v>
      </c>
      <c r="B143" s="39" t="s">
        <v>499</v>
      </c>
      <c r="C143" s="40" t="s">
        <v>1214</v>
      </c>
      <c r="D143" s="40" t="s">
        <v>1508</v>
      </c>
      <c r="E143" s="40" t="s">
        <v>1509</v>
      </c>
      <c r="F143" s="31" t="s">
        <v>30</v>
      </c>
      <c r="G143" s="31"/>
      <c r="H143" s="41"/>
      <c r="I143" s="57"/>
      <c r="J143" s="57"/>
      <c r="K143" s="57"/>
      <c r="L143" s="32">
        <f t="shared" si="2"/>
        <v>0</v>
      </c>
    </row>
    <row r="144" spans="1:12" ht="38.25" x14ac:dyDescent="0.2">
      <c r="A144" s="23" t="s">
        <v>1510</v>
      </c>
      <c r="B144" s="36" t="s">
        <v>499</v>
      </c>
      <c r="C144" s="36" t="s">
        <v>1214</v>
      </c>
      <c r="D144" s="36" t="s">
        <v>1511</v>
      </c>
      <c r="E144" s="36" t="s">
        <v>1512</v>
      </c>
      <c r="F144" s="31" t="s">
        <v>30</v>
      </c>
      <c r="G144" s="36"/>
      <c r="H144" s="36"/>
      <c r="I144" s="57"/>
      <c r="J144" s="57"/>
      <c r="K144" s="57"/>
      <c r="L144" s="25">
        <f t="shared" si="2"/>
        <v>0</v>
      </c>
    </row>
    <row r="145" spans="1:12" ht="38.25" x14ac:dyDescent="0.2">
      <c r="A145" s="23" t="s">
        <v>1513</v>
      </c>
      <c r="B145" s="36" t="s">
        <v>499</v>
      </c>
      <c r="C145" s="37" t="s">
        <v>1214</v>
      </c>
      <c r="D145" s="37" t="s">
        <v>1514</v>
      </c>
      <c r="E145" s="37" t="s">
        <v>1515</v>
      </c>
      <c r="F145" s="31" t="s">
        <v>30</v>
      </c>
      <c r="G145" s="31"/>
      <c r="H145" s="38"/>
      <c r="I145" s="57"/>
      <c r="J145" s="57"/>
      <c r="K145" s="57"/>
      <c r="L145" s="29">
        <f t="shared" si="2"/>
        <v>0</v>
      </c>
    </row>
    <row r="146" spans="1:12" ht="25.5" x14ac:dyDescent="0.2">
      <c r="A146" s="23" t="s">
        <v>1516</v>
      </c>
      <c r="B146" s="36" t="s">
        <v>499</v>
      </c>
      <c r="C146" s="37" t="s">
        <v>1214</v>
      </c>
      <c r="D146" s="37" t="s">
        <v>1517</v>
      </c>
      <c r="E146" s="37" t="s">
        <v>1518</v>
      </c>
      <c r="F146" s="31" t="s">
        <v>30</v>
      </c>
      <c r="G146" s="31"/>
      <c r="H146" s="38"/>
      <c r="I146" s="57"/>
      <c r="J146" s="57"/>
      <c r="K146" s="57"/>
      <c r="L146" s="29">
        <f t="shared" si="2"/>
        <v>0</v>
      </c>
    </row>
    <row r="147" spans="1:12" ht="38.25" x14ac:dyDescent="0.2">
      <c r="A147" s="23" t="s">
        <v>1519</v>
      </c>
      <c r="B147" s="36" t="s">
        <v>499</v>
      </c>
      <c r="C147" s="37" t="s">
        <v>1214</v>
      </c>
      <c r="D147" s="37" t="s">
        <v>1520</v>
      </c>
      <c r="E147" s="37" t="s">
        <v>1521</v>
      </c>
      <c r="F147" s="31" t="s">
        <v>30</v>
      </c>
      <c r="G147" s="31"/>
      <c r="H147" s="38"/>
      <c r="I147" s="57"/>
      <c r="J147" s="57"/>
      <c r="K147" s="57"/>
      <c r="L147" s="29">
        <f t="shared" si="2"/>
        <v>0</v>
      </c>
    </row>
    <row r="148" spans="1:12" ht="38.25" x14ac:dyDescent="0.2">
      <c r="A148" s="23" t="s">
        <v>1522</v>
      </c>
      <c r="B148" s="36" t="s">
        <v>499</v>
      </c>
      <c r="C148" s="37" t="s">
        <v>1214</v>
      </c>
      <c r="D148" s="37" t="s">
        <v>1523</v>
      </c>
      <c r="E148" s="37" t="s">
        <v>1524</v>
      </c>
      <c r="F148" s="31" t="s">
        <v>30</v>
      </c>
      <c r="G148" s="31"/>
      <c r="H148" s="38"/>
      <c r="I148" s="57"/>
      <c r="J148" s="57"/>
      <c r="K148" s="57"/>
      <c r="L148" s="29">
        <f t="shared" si="2"/>
        <v>0</v>
      </c>
    </row>
    <row r="149" spans="1:12" ht="38.25" x14ac:dyDescent="0.2">
      <c r="A149" s="23" t="s">
        <v>1525</v>
      </c>
      <c r="B149" s="36" t="s">
        <v>499</v>
      </c>
      <c r="C149" s="37" t="s">
        <v>1214</v>
      </c>
      <c r="D149" s="37" t="s">
        <v>1634</v>
      </c>
      <c r="E149" s="37" t="s">
        <v>1526</v>
      </c>
      <c r="F149" s="31" t="s">
        <v>30</v>
      </c>
      <c r="G149" s="31"/>
      <c r="H149" s="38"/>
      <c r="I149" s="57"/>
      <c r="J149" s="57"/>
      <c r="K149" s="57"/>
      <c r="L149" s="29">
        <f t="shared" si="2"/>
        <v>0</v>
      </c>
    </row>
    <row r="150" spans="1:12" ht="26.25" thickBot="1" x14ac:dyDescent="0.25">
      <c r="A150" s="23" t="s">
        <v>1527</v>
      </c>
      <c r="B150" s="36" t="s">
        <v>499</v>
      </c>
      <c r="C150" s="37" t="s">
        <v>1214</v>
      </c>
      <c r="D150" s="37" t="s">
        <v>1528</v>
      </c>
      <c r="E150" s="37" t="s">
        <v>1529</v>
      </c>
      <c r="F150" s="31" t="s">
        <v>30</v>
      </c>
      <c r="G150" s="31"/>
      <c r="H150" s="38"/>
      <c r="I150" s="57"/>
      <c r="J150" s="57"/>
      <c r="K150" s="57"/>
      <c r="L150" s="29">
        <f t="shared" si="2"/>
        <v>0</v>
      </c>
    </row>
    <row r="151" spans="1:12" ht="14.25" x14ac:dyDescent="0.2">
      <c r="A151" s="89" t="s">
        <v>1530</v>
      </c>
      <c r="B151" s="90"/>
      <c r="C151" s="90"/>
      <c r="D151" s="90"/>
      <c r="E151" s="90"/>
      <c r="F151" s="90"/>
      <c r="G151" s="90"/>
      <c r="H151" s="90"/>
      <c r="I151" s="90"/>
      <c r="J151" s="90"/>
      <c r="K151" s="90"/>
      <c r="L151" s="91"/>
    </row>
    <row r="152" spans="1:12" s="56" customFormat="1" ht="15.75" thickBot="1" x14ac:dyDescent="0.3">
      <c r="A152" s="73" t="s">
        <v>1531</v>
      </c>
      <c r="B152" s="73"/>
      <c r="C152" s="73"/>
      <c r="D152" s="73" t="s">
        <v>1532</v>
      </c>
      <c r="E152" s="73"/>
      <c r="F152" s="73" t="s">
        <v>1533</v>
      </c>
      <c r="G152" s="73" t="s">
        <v>21</v>
      </c>
      <c r="H152" s="73"/>
      <c r="I152" s="73"/>
      <c r="J152" s="73"/>
      <c r="K152" s="73"/>
      <c r="L152" s="73"/>
    </row>
    <row r="153" spans="1:12" ht="69.75" customHeight="1" x14ac:dyDescent="0.2">
      <c r="A153" s="23" t="s">
        <v>1534</v>
      </c>
      <c r="B153" s="23"/>
      <c r="C153" s="23"/>
      <c r="D153" s="87" t="s">
        <v>1535</v>
      </c>
      <c r="E153" s="88"/>
      <c r="F153" s="42" t="s">
        <v>199</v>
      </c>
      <c r="G153" s="42"/>
      <c r="H153" s="23"/>
      <c r="I153" s="57"/>
      <c r="J153" s="57"/>
      <c r="K153" s="57"/>
      <c r="L153" s="25">
        <f t="shared" ref="L153:L158" si="3">COUNTIF(I153:K153,"x")</f>
        <v>0</v>
      </c>
    </row>
    <row r="154" spans="1:12" ht="137.25" customHeight="1" x14ac:dyDescent="0.2">
      <c r="A154" s="23" t="s">
        <v>1536</v>
      </c>
      <c r="B154" s="26"/>
      <c r="C154" s="26"/>
      <c r="D154" s="92" t="s">
        <v>1635</v>
      </c>
      <c r="E154" s="93"/>
      <c r="F154" s="31" t="s">
        <v>199</v>
      </c>
      <c r="G154" s="31"/>
      <c r="H154" s="26"/>
      <c r="I154" s="57"/>
      <c r="J154" s="57"/>
      <c r="K154" s="57"/>
      <c r="L154" s="29">
        <f t="shared" si="3"/>
        <v>0</v>
      </c>
    </row>
    <row r="155" spans="1:12" ht="31.5" customHeight="1" x14ac:dyDescent="0.2">
      <c r="A155" s="23" t="s">
        <v>1537</v>
      </c>
      <c r="B155" s="26"/>
      <c r="C155" s="26"/>
      <c r="D155" s="92" t="s">
        <v>1538</v>
      </c>
      <c r="E155" s="93"/>
      <c r="F155" s="31" t="s">
        <v>199</v>
      </c>
      <c r="G155" s="31"/>
      <c r="H155" s="26"/>
      <c r="I155" s="57"/>
      <c r="J155" s="57"/>
      <c r="K155" s="57"/>
      <c r="L155" s="29">
        <f t="shared" si="3"/>
        <v>0</v>
      </c>
    </row>
    <row r="156" spans="1:12" ht="27.75" customHeight="1" x14ac:dyDescent="0.2">
      <c r="A156" s="23" t="s">
        <v>1539</v>
      </c>
      <c r="B156" s="26"/>
      <c r="C156" s="26"/>
      <c r="D156" s="92" t="s">
        <v>1540</v>
      </c>
      <c r="E156" s="93"/>
      <c r="F156" s="31" t="s">
        <v>199</v>
      </c>
      <c r="G156" s="31"/>
      <c r="H156" s="26"/>
      <c r="I156" s="57"/>
      <c r="J156" s="57"/>
      <c r="K156" s="57"/>
      <c r="L156" s="29">
        <f t="shared" si="3"/>
        <v>0</v>
      </c>
    </row>
    <row r="157" spans="1:12" ht="18" customHeight="1" x14ac:dyDescent="0.2">
      <c r="A157" s="23" t="s">
        <v>1541</v>
      </c>
      <c r="B157" s="26"/>
      <c r="C157" s="26"/>
      <c r="D157" s="92" t="s">
        <v>1542</v>
      </c>
      <c r="E157" s="93"/>
      <c r="F157" s="31" t="s">
        <v>199</v>
      </c>
      <c r="G157" s="31"/>
      <c r="H157" s="26"/>
      <c r="I157" s="57"/>
      <c r="J157" s="57"/>
      <c r="K157" s="57"/>
      <c r="L157" s="29">
        <f t="shared" si="3"/>
        <v>0</v>
      </c>
    </row>
    <row r="158" spans="1:12" ht="33" customHeight="1" x14ac:dyDescent="0.2">
      <c r="A158" s="23" t="s">
        <v>1543</v>
      </c>
      <c r="B158" s="26"/>
      <c r="C158" s="26"/>
      <c r="D158" s="92" t="s">
        <v>1544</v>
      </c>
      <c r="E158" s="93"/>
      <c r="F158" s="31" t="s">
        <v>199</v>
      </c>
      <c r="G158" s="44"/>
      <c r="H158" s="26"/>
      <c r="I158" s="57"/>
      <c r="J158" s="57"/>
      <c r="K158" s="57"/>
      <c r="L158" s="29">
        <f t="shared" si="3"/>
        <v>0</v>
      </c>
    </row>
  </sheetData>
  <mergeCells count="8">
    <mergeCell ref="D153:E153"/>
    <mergeCell ref="A151:L151"/>
    <mergeCell ref="A15:L15"/>
    <mergeCell ref="D158:E158"/>
    <mergeCell ref="D157:E157"/>
    <mergeCell ref="D156:E156"/>
    <mergeCell ref="D155:E155"/>
    <mergeCell ref="D154:E154"/>
  </mergeCells>
  <phoneticPr fontId="3" type="noConversion"/>
  <conditionalFormatting sqref="K4:K10">
    <cfRule type="cellIs" dxfId="0" priority="5" operator="notEqual">
      <formula>0</formula>
    </cfRule>
  </conditionalFormatting>
  <conditionalFormatting sqref="L16:L150">
    <cfRule type="colorScale" priority="3">
      <colorScale>
        <cfvo type="num" val="0"/>
        <cfvo type="num" val="1"/>
        <cfvo type="num" val="2"/>
        <color theme="5" tint="0.79998168889431442"/>
        <color rgb="FF00B050"/>
        <color rgb="FFFF0000"/>
      </colorScale>
    </cfRule>
  </conditionalFormatting>
  <conditionalFormatting sqref="L153:L158">
    <cfRule type="colorScale" priority="4">
      <colorScale>
        <cfvo type="num" val="0"/>
        <cfvo type="num" val="1"/>
        <cfvo type="num" val="2"/>
        <color theme="5" tint="0.79998168889431442"/>
        <color rgb="FF00B050"/>
        <color rgb="FFFF0000"/>
      </colorScale>
    </cfRule>
  </conditionalFormatting>
  <dataValidations count="2">
    <dataValidation type="list" allowBlank="1" showInputMessage="1" showErrorMessage="1" sqref="I152:K152" xr:uid="{5249FCA3-7F8E-49C6-9CC4-31501B131A8D}">
      <formula1>$K$1</formula1>
    </dataValidation>
    <dataValidation type="list" allowBlank="1" showInputMessage="1" showErrorMessage="1" sqref="I16:K150 I153:K158" xr:uid="{FCF1E6FC-5D66-4D77-A4F1-8B46CB72070F}">
      <formula1>"X"</formula1>
    </dataValidation>
  </dataValidations>
  <pageMargins left="0.7" right="0.7" top="0.75" bottom="0.75" header="0.3" footer="0.3"/>
  <pageSetup scale="58" fitToHeight="0"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0E588-6750-44CE-8500-EBD7D041EA57}">
  <sheetPr>
    <pageSetUpPr fitToPage="1"/>
  </sheetPr>
  <dimension ref="A1:J54"/>
  <sheetViews>
    <sheetView zoomScale="90" zoomScaleNormal="90" workbookViewId="0">
      <pane ySplit="7" topLeftCell="A36" activePane="bottomLeft" state="frozen"/>
      <selection pane="bottomLeft" activeCell="B38" sqref="B38"/>
    </sheetView>
  </sheetViews>
  <sheetFormatPr defaultColWidth="8.85546875" defaultRowHeight="15" x14ac:dyDescent="0.2"/>
  <cols>
    <col min="1" max="1" width="16.42578125" style="1" customWidth="1"/>
    <col min="2" max="2" width="53.7109375" style="1" customWidth="1"/>
    <col min="3" max="4" width="8.85546875" style="21"/>
    <col min="5" max="5" width="37.85546875" style="1" customWidth="1"/>
    <col min="6" max="7" width="13.7109375" style="1" customWidth="1"/>
    <col min="8" max="8" width="29.85546875" style="1" customWidth="1"/>
    <col min="9" max="16384" width="8.85546875" style="1"/>
  </cols>
  <sheetData>
    <row r="1" spans="1:10" ht="14.25" x14ac:dyDescent="0.2">
      <c r="A1" s="12"/>
      <c r="B1" s="13"/>
      <c r="C1" s="18"/>
      <c r="D1" s="18"/>
      <c r="E1" s="13" t="s">
        <v>6</v>
      </c>
      <c r="F1" s="13">
        <f>COUNTIF(C14:C54,"x")</f>
        <v>40</v>
      </c>
      <c r="G1" s="13"/>
      <c r="H1" s="12"/>
    </row>
    <row r="2" spans="1:10" ht="14.25" x14ac:dyDescent="0.2">
      <c r="A2" s="12"/>
      <c r="B2" s="13"/>
      <c r="C2" s="18"/>
      <c r="D2" s="18"/>
      <c r="E2" s="13" t="s">
        <v>7</v>
      </c>
      <c r="F2" s="13">
        <f>COUNTIF(D15:D54,"x")</f>
        <v>0</v>
      </c>
      <c r="G2" s="13"/>
      <c r="H2" s="12"/>
    </row>
    <row r="3" spans="1:10" ht="14.25" x14ac:dyDescent="0.2">
      <c r="A3" s="12"/>
      <c r="B3" s="13"/>
      <c r="C3" s="18"/>
      <c r="D3" s="18"/>
      <c r="E3" s="13"/>
      <c r="F3" s="13" t="s">
        <v>8</v>
      </c>
      <c r="G3" s="13" t="s">
        <v>9</v>
      </c>
      <c r="H3" s="12"/>
    </row>
    <row r="4" spans="1:10" ht="14.25" x14ac:dyDescent="0.2">
      <c r="A4" s="12"/>
      <c r="B4" s="13"/>
      <c r="C4" s="18"/>
      <c r="D4" s="18"/>
      <c r="E4" s="13" t="s">
        <v>11</v>
      </c>
      <c r="F4" s="13">
        <f>COUNTIF(F15:F54,"x")</f>
        <v>0</v>
      </c>
      <c r="G4" s="13">
        <f>COUNTIF(G15:G54,"x")</f>
        <v>0</v>
      </c>
      <c r="H4" s="12"/>
    </row>
    <row r="5" spans="1:10" ht="14.25" x14ac:dyDescent="0.2">
      <c r="A5" s="12"/>
      <c r="B5" s="13"/>
      <c r="C5" s="18"/>
      <c r="D5" s="18"/>
      <c r="E5" s="13"/>
      <c r="F5" s="13"/>
      <c r="G5" s="13"/>
      <c r="H5" s="12"/>
    </row>
    <row r="6" spans="1:10" ht="14.25" x14ac:dyDescent="0.2">
      <c r="A6" s="12"/>
      <c r="B6" s="13"/>
      <c r="C6" s="18"/>
      <c r="D6" s="18"/>
      <c r="E6" s="13" t="s">
        <v>2</v>
      </c>
      <c r="F6" s="13">
        <f>SUM(F1+F2)*5</f>
        <v>200</v>
      </c>
      <c r="G6" s="13"/>
      <c r="H6" s="12"/>
    </row>
    <row r="7" spans="1:10" ht="14.25" x14ac:dyDescent="0.2">
      <c r="A7" s="12"/>
      <c r="B7" s="13"/>
      <c r="C7" s="18"/>
      <c r="D7" s="18"/>
      <c r="E7" s="13" t="s">
        <v>4</v>
      </c>
      <c r="F7" s="13">
        <f>F4*5+G4*2</f>
        <v>0</v>
      </c>
      <c r="G7" s="13"/>
      <c r="H7" s="12"/>
    </row>
    <row r="8" spans="1:10" ht="14.25" x14ac:dyDescent="0.2">
      <c r="A8" s="12"/>
      <c r="B8" s="13"/>
      <c r="C8" s="18"/>
      <c r="D8" s="18"/>
      <c r="E8" s="13"/>
      <c r="F8" s="13"/>
      <c r="G8" s="13"/>
      <c r="H8" s="12"/>
    </row>
    <row r="9" spans="1:10" ht="14.25" x14ac:dyDescent="0.2">
      <c r="A9" s="12"/>
      <c r="B9" s="13"/>
      <c r="C9" s="18"/>
      <c r="D9" s="18"/>
      <c r="E9" s="13"/>
      <c r="F9" s="13"/>
      <c r="G9" s="13"/>
      <c r="H9" s="12"/>
    </row>
    <row r="10" spans="1:10" ht="14.25" x14ac:dyDescent="0.2">
      <c r="A10" s="12"/>
      <c r="B10" s="13"/>
      <c r="C10" s="18"/>
      <c r="D10" s="18"/>
      <c r="E10" s="13"/>
      <c r="F10" s="13"/>
      <c r="G10" s="13"/>
      <c r="H10" s="12"/>
    </row>
    <row r="11" spans="1:10" ht="22.5" x14ac:dyDescent="0.2">
      <c r="A11" s="12"/>
      <c r="B11" s="17" t="s">
        <v>1545</v>
      </c>
      <c r="C11" s="18"/>
      <c r="D11" s="18"/>
      <c r="E11" s="13"/>
      <c r="F11" s="13" t="s">
        <v>13</v>
      </c>
      <c r="G11" s="13"/>
      <c r="H11" s="12"/>
    </row>
    <row r="12" spans="1:10" ht="14.25" x14ac:dyDescent="0.2">
      <c r="A12" s="12"/>
      <c r="B12" s="13"/>
      <c r="C12" s="18"/>
      <c r="D12" s="18"/>
      <c r="E12" s="13"/>
      <c r="F12" s="94" t="s">
        <v>14</v>
      </c>
      <c r="G12" s="94"/>
      <c r="H12" s="94"/>
    </row>
    <row r="13" spans="1:10" thickBot="1" x14ac:dyDescent="0.25">
      <c r="A13" s="12"/>
      <c r="B13" s="13"/>
      <c r="C13" s="18"/>
      <c r="D13" s="18"/>
      <c r="E13" s="13"/>
      <c r="F13" s="13"/>
      <c r="G13" s="13"/>
      <c r="H13" s="12"/>
    </row>
    <row r="14" spans="1:10" s="61" customFormat="1" ht="13.5" thickBot="1" x14ac:dyDescent="0.3">
      <c r="A14" s="58" t="s">
        <v>15</v>
      </c>
      <c r="B14" s="59" t="s">
        <v>1546</v>
      </c>
      <c r="C14" s="45" t="s">
        <v>20</v>
      </c>
      <c r="D14" s="45" t="s">
        <v>21</v>
      </c>
      <c r="E14" s="45" t="s">
        <v>22</v>
      </c>
      <c r="F14" s="45" t="s">
        <v>8</v>
      </c>
      <c r="G14" s="45" t="s">
        <v>9</v>
      </c>
      <c r="H14" s="60" t="s">
        <v>23</v>
      </c>
    </row>
    <row r="15" spans="1:10" s="2" customFormat="1" ht="38.25" x14ac:dyDescent="0.2">
      <c r="A15" s="23" t="s">
        <v>1547</v>
      </c>
      <c r="B15" s="23" t="s">
        <v>1548</v>
      </c>
      <c r="C15" s="24" t="s">
        <v>30</v>
      </c>
      <c r="D15" s="24"/>
      <c r="E15" s="23"/>
      <c r="F15" s="57"/>
      <c r="G15" s="57"/>
      <c r="H15" s="25">
        <f t="shared" ref="H15:H54" si="0">COUNTIF(F15:G15,"x")</f>
        <v>0</v>
      </c>
    </row>
    <row r="16" spans="1:10" s="2" customFormat="1" ht="63.75" x14ac:dyDescent="0.2">
      <c r="A16" s="23" t="s">
        <v>1549</v>
      </c>
      <c r="B16" s="26" t="s">
        <v>1550</v>
      </c>
      <c r="C16" s="24" t="s">
        <v>30</v>
      </c>
      <c r="D16" s="27"/>
      <c r="E16" s="28"/>
      <c r="F16" s="57"/>
      <c r="G16" s="57"/>
      <c r="H16" s="29">
        <f t="shared" si="0"/>
        <v>0</v>
      </c>
      <c r="J16" s="52"/>
    </row>
    <row r="17" spans="1:8" s="2" customFormat="1" ht="25.5" x14ac:dyDescent="0.2">
      <c r="A17" s="23" t="s">
        <v>1551</v>
      </c>
      <c r="B17" s="26" t="s">
        <v>1552</v>
      </c>
      <c r="C17" s="24" t="s">
        <v>30</v>
      </c>
      <c r="D17" s="27"/>
      <c r="E17" s="26"/>
      <c r="F17" s="57"/>
      <c r="G17" s="57"/>
      <c r="H17" s="29">
        <f t="shared" si="0"/>
        <v>0</v>
      </c>
    </row>
    <row r="18" spans="1:8" s="2" customFormat="1" ht="114.75" x14ac:dyDescent="0.2">
      <c r="A18" s="23" t="s">
        <v>1553</v>
      </c>
      <c r="B18" s="26" t="s">
        <v>1554</v>
      </c>
      <c r="C18" s="24" t="s">
        <v>30</v>
      </c>
      <c r="D18" s="27"/>
      <c r="E18" s="26"/>
      <c r="F18" s="57"/>
      <c r="G18" s="57"/>
      <c r="H18" s="29">
        <f t="shared" si="0"/>
        <v>0</v>
      </c>
    </row>
    <row r="19" spans="1:8" s="2" customFormat="1" ht="63.75" x14ac:dyDescent="0.2">
      <c r="A19" s="23" t="s">
        <v>1555</v>
      </c>
      <c r="B19" s="26" t="s">
        <v>1556</v>
      </c>
      <c r="C19" s="24" t="s">
        <v>30</v>
      </c>
      <c r="D19" s="27"/>
      <c r="E19" s="26"/>
      <c r="F19" s="57"/>
      <c r="G19" s="57"/>
      <c r="H19" s="29">
        <f t="shared" si="0"/>
        <v>0</v>
      </c>
    </row>
    <row r="20" spans="1:8" s="2" customFormat="1" ht="89.25" x14ac:dyDescent="0.2">
      <c r="A20" s="23" t="s">
        <v>1557</v>
      </c>
      <c r="B20" s="26" t="s">
        <v>1558</v>
      </c>
      <c r="C20" s="24" t="s">
        <v>30</v>
      </c>
      <c r="D20" s="27"/>
      <c r="E20" s="26"/>
      <c r="F20" s="57"/>
      <c r="G20" s="57"/>
      <c r="H20" s="29">
        <f t="shared" si="0"/>
        <v>0</v>
      </c>
    </row>
    <row r="21" spans="1:8" s="2" customFormat="1" ht="63.75" x14ac:dyDescent="0.2">
      <c r="A21" s="23" t="s">
        <v>1559</v>
      </c>
      <c r="B21" s="26" t="s">
        <v>1560</v>
      </c>
      <c r="C21" s="24" t="s">
        <v>30</v>
      </c>
      <c r="D21" s="27"/>
      <c r="E21" s="26"/>
      <c r="F21" s="57"/>
      <c r="G21" s="57"/>
      <c r="H21" s="29">
        <f t="shared" si="0"/>
        <v>0</v>
      </c>
    </row>
    <row r="22" spans="1:8" s="2" customFormat="1" ht="89.25" x14ac:dyDescent="0.2">
      <c r="A22" s="23" t="s">
        <v>1561</v>
      </c>
      <c r="B22" s="26" t="s">
        <v>1562</v>
      </c>
      <c r="C22" s="24" t="s">
        <v>30</v>
      </c>
      <c r="D22" s="27"/>
      <c r="E22" s="26"/>
      <c r="F22" s="57"/>
      <c r="G22" s="57"/>
      <c r="H22" s="29">
        <f t="shared" si="0"/>
        <v>0</v>
      </c>
    </row>
    <row r="23" spans="1:8" s="2" customFormat="1" ht="63.75" x14ac:dyDescent="0.2">
      <c r="A23" s="23" t="s">
        <v>1563</v>
      </c>
      <c r="B23" s="26" t="s">
        <v>1564</v>
      </c>
      <c r="C23" s="24" t="s">
        <v>30</v>
      </c>
      <c r="D23" s="27"/>
      <c r="E23" s="26"/>
      <c r="F23" s="57"/>
      <c r="G23" s="57"/>
      <c r="H23" s="29">
        <f t="shared" si="0"/>
        <v>0</v>
      </c>
    </row>
    <row r="24" spans="1:8" s="2" customFormat="1" ht="38.25" x14ac:dyDescent="0.2">
      <c r="A24" s="23" t="s">
        <v>1565</v>
      </c>
      <c r="B24" s="26" t="s">
        <v>1566</v>
      </c>
      <c r="C24" s="24" t="s">
        <v>30</v>
      </c>
      <c r="D24" s="27"/>
      <c r="E24" s="26"/>
      <c r="F24" s="57"/>
      <c r="G24" s="57"/>
      <c r="H24" s="29">
        <f t="shared" si="0"/>
        <v>0</v>
      </c>
    </row>
    <row r="25" spans="1:8" s="2" customFormat="1" ht="51" x14ac:dyDescent="0.2">
      <c r="A25" s="23" t="s">
        <v>1567</v>
      </c>
      <c r="B25" s="26" t="s">
        <v>1568</v>
      </c>
      <c r="C25" s="24" t="s">
        <v>30</v>
      </c>
      <c r="D25" s="27"/>
      <c r="E25" s="26"/>
      <c r="F25" s="57"/>
      <c r="G25" s="57"/>
      <c r="H25" s="29">
        <f t="shared" si="0"/>
        <v>0</v>
      </c>
    </row>
    <row r="26" spans="1:8" s="2" customFormat="1" ht="38.25" x14ac:dyDescent="0.2">
      <c r="A26" s="23" t="s">
        <v>1569</v>
      </c>
      <c r="B26" s="26" t="s">
        <v>1570</v>
      </c>
      <c r="C26" s="24" t="s">
        <v>30</v>
      </c>
      <c r="D26" s="27"/>
      <c r="E26" s="26"/>
      <c r="F26" s="57"/>
      <c r="G26" s="57"/>
      <c r="H26" s="29">
        <f t="shared" si="0"/>
        <v>0</v>
      </c>
    </row>
    <row r="27" spans="1:8" s="2" customFormat="1" ht="25.5" x14ac:dyDescent="0.2">
      <c r="A27" s="23" t="s">
        <v>1571</v>
      </c>
      <c r="B27" s="26" t="s">
        <v>1572</v>
      </c>
      <c r="C27" s="24" t="s">
        <v>30</v>
      </c>
      <c r="D27" s="27"/>
      <c r="E27" s="26"/>
      <c r="F27" s="57"/>
      <c r="G27" s="57"/>
      <c r="H27" s="29">
        <f t="shared" si="0"/>
        <v>0</v>
      </c>
    </row>
    <row r="28" spans="1:8" s="2" customFormat="1" ht="89.25" x14ac:dyDescent="0.2">
      <c r="A28" s="23" t="s">
        <v>1573</v>
      </c>
      <c r="B28" s="26" t="s">
        <v>1574</v>
      </c>
      <c r="C28" s="24" t="s">
        <v>30</v>
      </c>
      <c r="D28" s="27"/>
      <c r="E28" s="26"/>
      <c r="F28" s="57"/>
      <c r="G28" s="57"/>
      <c r="H28" s="29">
        <f t="shared" si="0"/>
        <v>0</v>
      </c>
    </row>
    <row r="29" spans="1:8" s="2" customFormat="1" ht="114.75" x14ac:dyDescent="0.2">
      <c r="A29" s="23" t="s">
        <v>1575</v>
      </c>
      <c r="B29" s="26" t="s">
        <v>1576</v>
      </c>
      <c r="C29" s="24" t="s">
        <v>30</v>
      </c>
      <c r="D29" s="27"/>
      <c r="E29" s="26"/>
      <c r="F29" s="57"/>
      <c r="G29" s="57"/>
      <c r="H29" s="29">
        <f t="shared" si="0"/>
        <v>0</v>
      </c>
    </row>
    <row r="30" spans="1:8" s="2" customFormat="1" ht="127.5" x14ac:dyDescent="0.2">
      <c r="A30" s="23" t="s">
        <v>1577</v>
      </c>
      <c r="B30" s="26" t="s">
        <v>1578</v>
      </c>
      <c r="C30" s="24" t="s">
        <v>30</v>
      </c>
      <c r="D30" s="27"/>
      <c r="E30" s="26"/>
      <c r="F30" s="57"/>
      <c r="G30" s="57"/>
      <c r="H30" s="29">
        <f t="shared" si="0"/>
        <v>0</v>
      </c>
    </row>
    <row r="31" spans="1:8" s="2" customFormat="1" ht="89.25" x14ac:dyDescent="0.2">
      <c r="A31" s="23" t="s">
        <v>1579</v>
      </c>
      <c r="B31" s="26" t="s">
        <v>1580</v>
      </c>
      <c r="C31" s="24" t="s">
        <v>30</v>
      </c>
      <c r="D31" s="27"/>
      <c r="E31" s="26"/>
      <c r="F31" s="57"/>
      <c r="G31" s="57"/>
      <c r="H31" s="29">
        <f t="shared" si="0"/>
        <v>0</v>
      </c>
    </row>
    <row r="32" spans="1:8" s="2" customFormat="1" ht="63.75" customHeight="1" x14ac:dyDescent="0.2">
      <c r="A32" s="23" t="s">
        <v>1581</v>
      </c>
      <c r="B32" s="26" t="s">
        <v>1582</v>
      </c>
      <c r="C32" s="24" t="s">
        <v>30</v>
      </c>
      <c r="D32" s="27"/>
      <c r="E32" s="52"/>
      <c r="F32" s="57"/>
      <c r="G32" s="57"/>
      <c r="H32" s="29">
        <f t="shared" si="0"/>
        <v>0</v>
      </c>
    </row>
    <row r="33" spans="1:8" s="2" customFormat="1" ht="38.25" x14ac:dyDescent="0.2">
      <c r="A33" s="23" t="s">
        <v>1583</v>
      </c>
      <c r="B33" s="26" t="s">
        <v>1584</v>
      </c>
      <c r="C33" s="24" t="s">
        <v>30</v>
      </c>
      <c r="D33" s="27"/>
      <c r="E33" s="26"/>
      <c r="F33" s="57"/>
      <c r="G33" s="57"/>
      <c r="H33" s="29">
        <f t="shared" si="0"/>
        <v>0</v>
      </c>
    </row>
    <row r="34" spans="1:8" s="2" customFormat="1" ht="114.75" x14ac:dyDescent="0.2">
      <c r="A34" s="23" t="s">
        <v>1585</v>
      </c>
      <c r="B34" s="26" t="s">
        <v>1586</v>
      </c>
      <c r="C34" s="24" t="s">
        <v>30</v>
      </c>
      <c r="D34" s="27"/>
      <c r="E34" s="26"/>
      <c r="F34" s="57"/>
      <c r="G34" s="57"/>
      <c r="H34" s="29">
        <f t="shared" si="0"/>
        <v>0</v>
      </c>
    </row>
    <row r="35" spans="1:8" s="2" customFormat="1" ht="140.25" x14ac:dyDescent="0.2">
      <c r="A35" s="23" t="s">
        <v>1587</v>
      </c>
      <c r="B35" s="26" t="s">
        <v>1588</v>
      </c>
      <c r="C35" s="24" t="s">
        <v>30</v>
      </c>
      <c r="D35" s="27"/>
      <c r="E35" s="26"/>
      <c r="F35" s="57"/>
      <c r="G35" s="57"/>
      <c r="H35" s="29">
        <f t="shared" si="0"/>
        <v>0</v>
      </c>
    </row>
    <row r="36" spans="1:8" s="2" customFormat="1" ht="38.25" x14ac:dyDescent="0.2">
      <c r="A36" s="23" t="s">
        <v>1589</v>
      </c>
      <c r="B36" s="26" t="s">
        <v>1590</v>
      </c>
      <c r="C36" s="24" t="s">
        <v>30</v>
      </c>
      <c r="D36" s="27"/>
      <c r="E36" s="26"/>
      <c r="F36" s="57"/>
      <c r="G36" s="57"/>
      <c r="H36" s="29">
        <f t="shared" si="0"/>
        <v>0</v>
      </c>
    </row>
    <row r="37" spans="1:8" s="2" customFormat="1" ht="38.25" x14ac:dyDescent="0.2">
      <c r="A37" s="23" t="s">
        <v>1591</v>
      </c>
      <c r="B37" s="26" t="s">
        <v>1592</v>
      </c>
      <c r="C37" s="24" t="s">
        <v>30</v>
      </c>
      <c r="D37" s="27"/>
      <c r="E37" s="26"/>
      <c r="F37" s="57"/>
      <c r="G37" s="57"/>
      <c r="H37" s="29">
        <f t="shared" si="0"/>
        <v>0</v>
      </c>
    </row>
    <row r="38" spans="1:8" s="2" customFormat="1" ht="180.75" customHeight="1" x14ac:dyDescent="0.2">
      <c r="A38" s="23" t="s">
        <v>1593</v>
      </c>
      <c r="B38" s="26" t="s">
        <v>1652</v>
      </c>
      <c r="C38" s="24" t="s">
        <v>30</v>
      </c>
      <c r="D38" s="27"/>
      <c r="E38" s="26"/>
      <c r="F38" s="57"/>
      <c r="G38" s="57"/>
      <c r="H38" s="29">
        <f t="shared" si="0"/>
        <v>0</v>
      </c>
    </row>
    <row r="39" spans="1:8" s="2" customFormat="1" ht="51" x14ac:dyDescent="0.2">
      <c r="A39" s="23" t="s">
        <v>1594</v>
      </c>
      <c r="B39" s="26" t="s">
        <v>1595</v>
      </c>
      <c r="C39" s="24" t="s">
        <v>30</v>
      </c>
      <c r="D39" s="27"/>
      <c r="E39" s="26"/>
      <c r="F39" s="57"/>
      <c r="G39" s="57"/>
      <c r="H39" s="29">
        <f t="shared" si="0"/>
        <v>0</v>
      </c>
    </row>
    <row r="40" spans="1:8" s="2" customFormat="1" ht="38.25" x14ac:dyDescent="0.2">
      <c r="A40" s="23" t="s">
        <v>1596</v>
      </c>
      <c r="B40" s="26" t="s">
        <v>1597</v>
      </c>
      <c r="C40" s="24" t="s">
        <v>30</v>
      </c>
      <c r="D40" s="27"/>
      <c r="E40" s="26"/>
      <c r="F40" s="57"/>
      <c r="G40" s="57"/>
      <c r="H40" s="29">
        <f t="shared" si="0"/>
        <v>0</v>
      </c>
    </row>
    <row r="41" spans="1:8" s="2" customFormat="1" ht="51" x14ac:dyDescent="0.2">
      <c r="A41" s="23" t="s">
        <v>1598</v>
      </c>
      <c r="B41" s="26" t="s">
        <v>1599</v>
      </c>
      <c r="C41" s="24" t="s">
        <v>30</v>
      </c>
      <c r="D41" s="27"/>
      <c r="E41" s="26"/>
      <c r="F41" s="57"/>
      <c r="G41" s="57"/>
      <c r="H41" s="29">
        <f t="shared" si="0"/>
        <v>0</v>
      </c>
    </row>
    <row r="42" spans="1:8" s="2" customFormat="1" ht="63.75" x14ac:dyDescent="0.2">
      <c r="A42" s="23" t="s">
        <v>1600</v>
      </c>
      <c r="B42" s="26" t="s">
        <v>1601</v>
      </c>
      <c r="C42" s="24" t="s">
        <v>30</v>
      </c>
      <c r="D42" s="27"/>
      <c r="E42" s="26"/>
      <c r="F42" s="57"/>
      <c r="G42" s="57"/>
      <c r="H42" s="29">
        <f t="shared" si="0"/>
        <v>0</v>
      </c>
    </row>
    <row r="43" spans="1:8" s="2" customFormat="1" ht="76.5" x14ac:dyDescent="0.2">
      <c r="A43" s="23" t="s">
        <v>1602</v>
      </c>
      <c r="B43" s="26" t="s">
        <v>1603</v>
      </c>
      <c r="C43" s="24" t="s">
        <v>30</v>
      </c>
      <c r="D43" s="27"/>
      <c r="E43" s="26"/>
      <c r="F43" s="57"/>
      <c r="G43" s="57"/>
      <c r="H43" s="29">
        <f t="shared" si="0"/>
        <v>0</v>
      </c>
    </row>
    <row r="44" spans="1:8" s="2" customFormat="1" ht="51" x14ac:dyDescent="0.2">
      <c r="A44" s="23" t="s">
        <v>1604</v>
      </c>
      <c r="B44" s="26" t="s">
        <v>1605</v>
      </c>
      <c r="C44" s="24" t="s">
        <v>30</v>
      </c>
      <c r="D44" s="27"/>
      <c r="E44" s="26"/>
      <c r="F44" s="57"/>
      <c r="G44" s="57"/>
      <c r="H44" s="29">
        <f t="shared" si="0"/>
        <v>0</v>
      </c>
    </row>
    <row r="45" spans="1:8" s="2" customFormat="1" ht="51" x14ac:dyDescent="0.2">
      <c r="A45" s="23" t="s">
        <v>1606</v>
      </c>
      <c r="B45" s="26" t="s">
        <v>1607</v>
      </c>
      <c r="C45" s="24" t="s">
        <v>30</v>
      </c>
      <c r="D45" s="27"/>
      <c r="E45" s="26"/>
      <c r="F45" s="57"/>
      <c r="G45" s="57"/>
      <c r="H45" s="29">
        <f t="shared" si="0"/>
        <v>0</v>
      </c>
    </row>
    <row r="46" spans="1:8" s="2" customFormat="1" ht="51" x14ac:dyDescent="0.2">
      <c r="A46" s="23" t="s">
        <v>1608</v>
      </c>
      <c r="B46" s="26" t="s">
        <v>1609</v>
      </c>
      <c r="C46" s="24" t="s">
        <v>30</v>
      </c>
      <c r="D46" s="27"/>
      <c r="E46" s="47"/>
      <c r="F46" s="57"/>
      <c r="G46" s="57"/>
      <c r="H46" s="29">
        <f t="shared" si="0"/>
        <v>0</v>
      </c>
    </row>
    <row r="47" spans="1:8" s="2" customFormat="1" ht="63.75" x14ac:dyDescent="0.2">
      <c r="A47" s="23" t="s">
        <v>1610</v>
      </c>
      <c r="B47" s="26" t="s">
        <v>1611</v>
      </c>
      <c r="C47" s="24" t="s">
        <v>30</v>
      </c>
      <c r="D47" s="27"/>
      <c r="E47" s="26"/>
      <c r="F47" s="57"/>
      <c r="G47" s="57"/>
      <c r="H47" s="29">
        <f t="shared" si="0"/>
        <v>0</v>
      </c>
    </row>
    <row r="48" spans="1:8" s="2" customFormat="1" ht="51" x14ac:dyDescent="0.2">
      <c r="A48" s="23" t="s">
        <v>1612</v>
      </c>
      <c r="B48" s="26" t="s">
        <v>1613</v>
      </c>
      <c r="C48" s="24" t="s">
        <v>30</v>
      </c>
      <c r="D48" s="27"/>
      <c r="E48" s="26"/>
      <c r="F48" s="57"/>
      <c r="G48" s="57"/>
      <c r="H48" s="29">
        <f t="shared" si="0"/>
        <v>0</v>
      </c>
    </row>
    <row r="49" spans="1:8" s="2" customFormat="1" ht="51" x14ac:dyDescent="0.2">
      <c r="A49" s="23" t="s">
        <v>1614</v>
      </c>
      <c r="B49" s="26" t="s">
        <v>1615</v>
      </c>
      <c r="C49" s="24" t="s">
        <v>30</v>
      </c>
      <c r="D49" s="27"/>
      <c r="E49" s="26"/>
      <c r="F49" s="57"/>
      <c r="G49" s="57"/>
      <c r="H49" s="29">
        <f t="shared" si="0"/>
        <v>0</v>
      </c>
    </row>
    <row r="50" spans="1:8" s="2" customFormat="1" ht="89.25" x14ac:dyDescent="0.2">
      <c r="A50" s="23" t="s">
        <v>1616</v>
      </c>
      <c r="B50" s="26" t="s">
        <v>1617</v>
      </c>
      <c r="C50" s="24" t="s">
        <v>30</v>
      </c>
      <c r="D50" s="27"/>
      <c r="E50" s="26"/>
      <c r="F50" s="57"/>
      <c r="G50" s="57"/>
      <c r="H50" s="29">
        <f t="shared" si="0"/>
        <v>0</v>
      </c>
    </row>
    <row r="51" spans="1:8" s="2" customFormat="1" ht="38.25" x14ac:dyDescent="0.2">
      <c r="A51" s="23" t="s">
        <v>1618</v>
      </c>
      <c r="B51" s="26" t="s">
        <v>1619</v>
      </c>
      <c r="C51" s="24" t="s">
        <v>30</v>
      </c>
      <c r="D51" s="27"/>
      <c r="E51" s="26"/>
      <c r="F51" s="57"/>
      <c r="G51" s="57"/>
      <c r="H51" s="29">
        <f t="shared" si="0"/>
        <v>0</v>
      </c>
    </row>
    <row r="52" spans="1:8" s="2" customFormat="1" ht="38.25" x14ac:dyDescent="0.2">
      <c r="A52" s="23" t="s">
        <v>1620</v>
      </c>
      <c r="B52" s="26" t="s">
        <v>1621</v>
      </c>
      <c r="C52" s="24" t="s">
        <v>30</v>
      </c>
      <c r="D52" s="27"/>
      <c r="E52" s="26"/>
      <c r="F52" s="57"/>
      <c r="G52" s="57"/>
      <c r="H52" s="29">
        <f t="shared" si="0"/>
        <v>0</v>
      </c>
    </row>
    <row r="53" spans="1:8" s="2" customFormat="1" ht="127.5" x14ac:dyDescent="0.2">
      <c r="A53" s="23" t="s">
        <v>1622</v>
      </c>
      <c r="B53" s="26" t="s">
        <v>1623</v>
      </c>
      <c r="C53" s="24" t="s">
        <v>30</v>
      </c>
      <c r="D53" s="27"/>
      <c r="E53" s="26"/>
      <c r="F53" s="57"/>
      <c r="G53" s="57"/>
      <c r="H53" s="29">
        <f t="shared" si="0"/>
        <v>0</v>
      </c>
    </row>
    <row r="54" spans="1:8" s="2" customFormat="1" ht="76.5" x14ac:dyDescent="0.2">
      <c r="A54" s="23" t="s">
        <v>1624</v>
      </c>
      <c r="B54" s="26" t="s">
        <v>1625</v>
      </c>
      <c r="C54" s="24" t="s">
        <v>30</v>
      </c>
      <c r="D54" s="27"/>
      <c r="E54" s="26"/>
      <c r="F54" s="57"/>
      <c r="G54" s="57"/>
      <c r="H54" s="29">
        <f t="shared" si="0"/>
        <v>0</v>
      </c>
    </row>
  </sheetData>
  <mergeCells count="1">
    <mergeCell ref="F12:H12"/>
  </mergeCells>
  <phoneticPr fontId="3" type="noConversion"/>
  <conditionalFormatting sqref="H15:H54">
    <cfRule type="colorScale" priority="5">
      <colorScale>
        <cfvo type="num" val="0"/>
        <cfvo type="num" val="1"/>
        <cfvo type="num" val="2"/>
        <color theme="5" tint="0.79998168889431442"/>
        <color rgb="FF00B050"/>
        <color rgb="FFFF0000"/>
      </colorScale>
    </cfRule>
  </conditionalFormatting>
  <dataValidations count="1">
    <dataValidation type="list" allowBlank="1" showInputMessage="1" showErrorMessage="1" sqref="F15:G54" xr:uid="{333D9ECB-956F-4B4D-B1B8-69FF70AE439E}">
      <formula1>"X"</formula1>
    </dataValidation>
  </dataValidations>
  <pageMargins left="0.7" right="0.7" top="0.75" bottom="0.75" header="0.3" footer="0.3"/>
  <pageSetup scale="5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F0760F88831554EBAECBF831BACB4C6" ma:contentTypeVersion="2" ma:contentTypeDescription="Een nieuw document maken." ma:contentTypeScope="" ma:versionID="774d18855c3275f3ed6d4765f25d557e">
  <xsd:schema xmlns:xsd="http://www.w3.org/2001/XMLSchema" xmlns:xs="http://www.w3.org/2001/XMLSchema" xmlns:p="http://schemas.microsoft.com/office/2006/metadata/properties" xmlns:ns2="919d26ae-917a-4fa7-addf-71b5e25549da" targetNamespace="http://schemas.microsoft.com/office/2006/metadata/properties" ma:root="true" ma:fieldsID="d27550210106478b8d74f1ab5a751679" ns2:_="">
    <xsd:import namespace="919d26ae-917a-4fa7-addf-71b5e25549da"/>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9d26ae-917a-4fa7-addf-71b5e25549d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6849ECA-C0DE-4721-B459-E8B0B4CB9126}">
  <ds:schemaRefs>
    <ds:schemaRef ds:uri="http://schemas.microsoft.com/office/2006/documentManagement/types"/>
    <ds:schemaRef ds:uri="http://purl.org/dc/elements/1.1/"/>
    <ds:schemaRef ds:uri="http://purl.org/dc/dcmitype/"/>
    <ds:schemaRef ds:uri="http://schemas.microsoft.com/office/infopath/2007/PartnerControls"/>
    <ds:schemaRef ds:uri="http://schemas.microsoft.com/office/2006/metadata/properties"/>
    <ds:schemaRef ds:uri="http://schemas.openxmlformats.org/package/2006/metadata/core-properties"/>
    <ds:schemaRef ds:uri="919d26ae-917a-4fa7-addf-71b5e25549da"/>
    <ds:schemaRef ds:uri="http://www.w3.org/XML/1998/namespace"/>
    <ds:schemaRef ds:uri="http://purl.org/dc/terms/"/>
  </ds:schemaRefs>
</ds:datastoreItem>
</file>

<file path=customXml/itemProps2.xml><?xml version="1.0" encoding="utf-8"?>
<ds:datastoreItem xmlns:ds="http://schemas.openxmlformats.org/officeDocument/2006/customXml" ds:itemID="{3A801542-37A7-41F0-9CE6-5605D33932E2}">
  <ds:schemaRefs>
    <ds:schemaRef ds:uri="http://schemas.microsoft.com/sharepoint/v3/contenttype/forms"/>
  </ds:schemaRefs>
</ds:datastoreItem>
</file>

<file path=customXml/itemProps3.xml><?xml version="1.0" encoding="utf-8"?>
<ds:datastoreItem xmlns:ds="http://schemas.openxmlformats.org/officeDocument/2006/customXml" ds:itemID="{11D21BB8-0B2E-47FF-9A53-A2D1E84463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9d26ae-917a-4fa7-addf-71b5e25549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4</vt:i4>
      </vt:variant>
      <vt:variant>
        <vt:lpstr>Benoemde bereiken</vt:lpstr>
      </vt:variant>
      <vt:variant>
        <vt:i4>21</vt:i4>
      </vt:variant>
    </vt:vector>
  </HeadingPairs>
  <TitlesOfParts>
    <vt:vector size="25" baseType="lpstr">
      <vt:lpstr>1. Toelichting</vt:lpstr>
      <vt:lpstr>2. Business</vt:lpstr>
      <vt:lpstr>3. Functioneel beheer</vt:lpstr>
      <vt:lpstr>4. Security en Privacy</vt:lpstr>
      <vt:lpstr>'2. Business'!_Toc159579569</vt:lpstr>
      <vt:lpstr>'3. Functioneel beheer'!_Toc159579569</vt:lpstr>
      <vt:lpstr>'4. Security en Privacy'!_Toc159579569</vt:lpstr>
      <vt:lpstr>'2. Business'!_Toc159579571</vt:lpstr>
      <vt:lpstr>'3. Functioneel beheer'!_Toc159579571</vt:lpstr>
      <vt:lpstr>'4. Security en Privacy'!_Toc159579571</vt:lpstr>
      <vt:lpstr>'2. Business'!_Toc159579572</vt:lpstr>
      <vt:lpstr>'3. Functioneel beheer'!_Toc159579572</vt:lpstr>
      <vt:lpstr>'4. Security en Privacy'!_Toc159579572</vt:lpstr>
      <vt:lpstr>'2. Business'!_Toc159579573</vt:lpstr>
      <vt:lpstr>'3. Functioneel beheer'!_Toc159579573</vt:lpstr>
      <vt:lpstr>'4. Security en Privacy'!_Toc159579573</vt:lpstr>
      <vt:lpstr>'2. Business'!_Toc159579574</vt:lpstr>
      <vt:lpstr>'3. Functioneel beheer'!_Toc159579574</vt:lpstr>
      <vt:lpstr>'4. Security en Privacy'!_Toc159579574</vt:lpstr>
      <vt:lpstr>'2. Business'!_Toc159579575</vt:lpstr>
      <vt:lpstr>'3. Functioneel beheer'!_Toc159579575</vt:lpstr>
      <vt:lpstr>'2. Business'!_Toc159579576</vt:lpstr>
      <vt:lpstr>'3. Functioneel beheer'!_Toc159579576</vt:lpstr>
      <vt:lpstr>'2. Business'!_Toc159579577</vt:lpstr>
      <vt:lpstr>'3. Functioneel beheer'!_Toc159579577</vt:lpstr>
    </vt:vector>
  </TitlesOfParts>
  <Manager/>
  <Company>Gemeente Utrecht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Breunissen, Hermen</dc:creator>
  <cp:keywords/>
  <dc:description/>
  <cp:lastModifiedBy>Leijs, Ewoud</cp:lastModifiedBy>
  <cp:revision/>
  <dcterms:created xsi:type="dcterms:W3CDTF">2024-01-09T07:55:00Z</dcterms:created>
  <dcterms:modified xsi:type="dcterms:W3CDTF">2026-03-19T14:41:34Z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0x010100FF0760F88831554EBAECBF831BACB4C6</vt:lpwstr>
  </property>
  <property fmtid="{D5CDD505-2E9C-101B-9397-08002B2CF9AE}" pid="3" name="MediaServiceImageTags">
    <vt:lpwstr/>
  </property>
</Properties>
</file>