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vrrcloud.sharepoint.com/sites/proj_vervanginglmsvms/Gedeelde documenten/Aanbestedingsdocumenten/03. Nota van Inlichtingen/"/>
    </mc:Choice>
  </mc:AlternateContent>
  <xr:revisionPtr revIDLastSave="176" documentId="8_{C7036ECF-9239-479E-9D2A-12108F74591C}" xr6:coauthVersionLast="47" xr6:coauthVersionMax="47" xr10:uidLastSave="{171AC1FD-3C51-485D-AF00-D2B58AA7DC8C}"/>
  <bookViews>
    <workbookView xWindow="-98" yWindow="-98" windowWidth="21795" windowHeight="13875" activeTab="1" xr2:uid="{75884A64-2F29-49A5-BFC0-3CA96E42758B}"/>
  </bookViews>
  <sheets>
    <sheet name="Toelichting" sheetId="2" r:id="rId1"/>
    <sheet name="Prijsformulie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22" i="1"/>
  <c r="H22" i="1" s="1"/>
  <c r="E23" i="1"/>
  <c r="H23" i="1" s="1"/>
  <c r="E21" i="1"/>
  <c r="H21" i="1" s="1"/>
  <c r="D11" i="1"/>
  <c r="E11" i="1" s="1"/>
  <c r="H16" i="1" l="1"/>
  <c r="H17" i="1"/>
  <c r="H15" i="1"/>
  <c r="D25" i="1"/>
  <c r="H11" i="1"/>
</calcChain>
</file>

<file path=xl/sharedStrings.xml><?xml version="1.0" encoding="utf-8"?>
<sst xmlns="http://schemas.openxmlformats.org/spreadsheetml/2006/main" count="49" uniqueCount="39">
  <si>
    <t>Prijzenblad Leer- en vakbekwaamheidsmanagementsysteem</t>
  </si>
  <si>
    <t>Maximale looptijd overeenkomst in jaren</t>
  </si>
  <si>
    <t>Jaarlijkse kosten</t>
  </si>
  <si>
    <t>exclusief btw</t>
  </si>
  <si>
    <t>inclusief btw</t>
  </si>
  <si>
    <t>Indicatief aantal</t>
  </si>
  <si>
    <t>tarief per stuk</t>
  </si>
  <si>
    <t>Totaalkosten</t>
  </si>
  <si>
    <t>Totaalkosten 
maximale looptijd</t>
  </si>
  <si>
    <t>btw percentage</t>
  </si>
  <si>
    <t>Licentiekosten</t>
  </si>
  <si>
    <t xml:space="preserve">Eenmalige kosten </t>
  </si>
  <si>
    <t>Implementatiekosten gehele organisatie</t>
  </si>
  <si>
    <t xml:space="preserve">Kosten op basis van nacalculatie </t>
  </si>
  <si>
    <t xml:space="preserve">Losse ondersteuning uurtarief </t>
  </si>
  <si>
    <t>Opleidingskosten per key user</t>
  </si>
  <si>
    <t>opleidingskosten per functioneel beheerder</t>
  </si>
  <si>
    <t>Beoordelingsprijs</t>
  </si>
  <si>
    <t xml:space="preserve">2. Prijzen dienen excl btw opgegeven te worden. </t>
  </si>
  <si>
    <t>3. De in dit prijsblad genoemde aantallen zijn indicatief en hieraan kunnen geen rechten worden ontleend.</t>
  </si>
  <si>
    <t>5. Bedragen die in dit prijsblad worden ingevuld zijn leidend gedurende de looptijd van de raamovereenkomst.</t>
  </si>
  <si>
    <t>6. Het betreft all-in tarieven: lonen, administratie, overhead, materiaal, reis- en -verblijfkosten, verzekeringen, transport, belastingen, heffingen, kosten voor rapportage en overleg en eventuele overige kosten zijn bij de geoffreerde prijzen inbegrepen.</t>
  </si>
  <si>
    <t>7. Niet in de offerte opgenomen onderdelen zullen niet worden vergoed, tenzij dit op verzoek van de VRR moet worden uitgevoerd.</t>
  </si>
  <si>
    <t>8. Bedragen minder dan 0 zijn niet toegestaan</t>
  </si>
  <si>
    <t>9. De VRR accepteert uitsluitend reële en marktconforme prijzen. Indien blijkt dat een inschrijver onrealistische of niet-marktconforme prijzen heeft ingediend, behoudt de VRR zich het recht voor om aanvullende vragen te stellen en eventueel uit te sluiten van de verdere procedure.</t>
  </si>
  <si>
    <t xml:space="preserve">Ondertekening geschiedt via conformiteitsverklaring </t>
  </si>
  <si>
    <t xml:space="preserve">Datum </t>
  </si>
  <si>
    <t>Naam inschrijver</t>
  </si>
  <si>
    <t>Tarief per licentie</t>
  </si>
  <si>
    <t>Staffel aantallen</t>
  </si>
  <si>
    <t>Staffels - worden niet beoordeeld. Wel gecontroleerd voor wat betreft marktconformiteit</t>
  </si>
  <si>
    <t xml:space="preserve">Opleiding train de trainer voor key users </t>
  </si>
  <si>
    <t>Opleiding funtioneel beheer</t>
  </si>
  <si>
    <t>4. Prijsvergelijk vindt plaats op basis van de beoordelingsprijs (blauwe cel).</t>
  </si>
  <si>
    <t>10. U dient staffelprijzen op te geven. De opgegeven staffeltarieven worden niet beoordeeld, het staat de VRR wel vrij om, bij geconstateerde afwijkingen, dit te verifiëren bij Inschrijver. Met andere woorden: wij gaan er van uit dat u in de staffels ook een eerlijk tarief hanteert en niet hier een disproportionele winstmarge creeërt. Als u geen staffelprijzen hanteert benoemd u dat onder staffelprijzen.</t>
  </si>
  <si>
    <t xml:space="preserve">11. Indien niet aan bovenstaande voorwaarden wordt voldaan kan de inschrijving als ongeldig bestempeld worden en terzijde gelegd worden. </t>
  </si>
  <si>
    <t>0 - 1000 (voorbeeld, te wijzigen door inschrijver)</t>
  </si>
  <si>
    <t>1001 - 2000 (voorbeeld, te wijzigingen door inschrijver)</t>
  </si>
  <si>
    <t>1. Vul uitsluitend de oranje velden in dit document op het tabblad "Prijsformulier" 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</si>
</sst>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 applyProtection="1">
      <alignment wrapText="1"/>
      <protection hidden="1"/>
    </xf>
    <xf numFmtId="0" fontId="0" fillId="0" borderId="0" xfId="0" applyAlignment="1">
      <alignment wrapText="1"/>
    </xf>
    <xf numFmtId="44" fontId="0" fillId="0" borderId="0" xfId="1" applyFont="1"/>
    <xf numFmtId="9" fontId="0" fillId="0" borderId="0" xfId="2" applyFont="1"/>
    <xf numFmtId="44" fontId="0" fillId="0" borderId="0" xfId="0" applyNumberFormat="1"/>
    <xf numFmtId="44" fontId="0" fillId="2" borderId="0" xfId="1" applyFont="1" applyFill="1" applyProtection="1">
      <protection locked="0"/>
    </xf>
    <xf numFmtId="0" fontId="0" fillId="2" borderId="0" xfId="1" applyNumberFormat="1" applyFont="1" applyFill="1" applyProtection="1">
      <protection locked="0"/>
    </xf>
    <xf numFmtId="0" fontId="1" fillId="2" borderId="0" xfId="1" applyNumberFormat="1" applyFont="1" applyFill="1" applyProtection="1">
      <protection locked="0"/>
    </xf>
    <xf numFmtId="0" fontId="2" fillId="3" borderId="0" xfId="0" applyFont="1" applyFill="1" applyAlignment="1">
      <alignment horizontal="center"/>
    </xf>
    <xf numFmtId="0" fontId="0" fillId="2" borderId="1" xfId="0" applyFill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44" fontId="3" fillId="4" borderId="3" xfId="0" applyNumberFormat="1" applyFont="1" applyFill="1" applyBorder="1" applyAlignment="1">
      <alignment horizontal="center"/>
    </xf>
    <xf numFmtId="44" fontId="3" fillId="4" borderId="4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9DB57-2B5D-4B54-8D30-E56759CC2455}">
  <dimension ref="A1:A11"/>
  <sheetViews>
    <sheetView workbookViewId="0">
      <selection activeCell="A13" sqref="A13"/>
    </sheetView>
  </sheetViews>
  <sheetFormatPr defaultRowHeight="12.75" x14ac:dyDescent="0.35"/>
  <cols>
    <col min="1" max="1" width="115.59765625" customWidth="1"/>
  </cols>
  <sheetData>
    <row r="1" spans="1:1" x14ac:dyDescent="0.35">
      <c r="A1" s="1" t="s">
        <v>38</v>
      </c>
    </row>
    <row r="2" spans="1:1" x14ac:dyDescent="0.35">
      <c r="A2" s="1" t="s">
        <v>18</v>
      </c>
    </row>
    <row r="3" spans="1:1" x14ac:dyDescent="0.35">
      <c r="A3" s="1" t="s">
        <v>19</v>
      </c>
    </row>
    <row r="4" spans="1:1" x14ac:dyDescent="0.35">
      <c r="A4" s="1" t="s">
        <v>33</v>
      </c>
    </row>
    <row r="5" spans="1:1" x14ac:dyDescent="0.35">
      <c r="A5" s="1" t="s">
        <v>20</v>
      </c>
    </row>
    <row r="6" spans="1:1" ht="25.5" x14ac:dyDescent="0.35">
      <c r="A6" s="1" t="s">
        <v>21</v>
      </c>
    </row>
    <row r="7" spans="1:1" x14ac:dyDescent="0.35">
      <c r="A7" s="1" t="s">
        <v>22</v>
      </c>
    </row>
    <row r="8" spans="1:1" x14ac:dyDescent="0.35">
      <c r="A8" s="1" t="s">
        <v>23</v>
      </c>
    </row>
    <row r="9" spans="1:1" ht="25.5" x14ac:dyDescent="0.35">
      <c r="A9" s="1" t="s">
        <v>24</v>
      </c>
    </row>
    <row r="10" spans="1:1" ht="38.25" x14ac:dyDescent="0.35">
      <c r="A10" s="1" t="s">
        <v>34</v>
      </c>
    </row>
    <row r="11" spans="1:1" x14ac:dyDescent="0.35">
      <c r="A11" s="1" t="s">
        <v>35</v>
      </c>
    </row>
  </sheetData>
  <sheetProtection algorithmName="SHA-512" hashValue="5GbUUn2keqT+vIDUm8SUm+1nmkwzK0JEmYXIzvrCO759cElpLE06b7OxTsFmeiH6l+pVJ3QlXLpdGzU+2+rgng==" saltValue="2cokt+BwncgRuIGsC4QkH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D67D3-4260-4B03-9F01-B6D4FE566AB3}">
  <dimension ref="A1:H38"/>
  <sheetViews>
    <sheetView tabSelected="1" topLeftCell="A3" workbookViewId="0">
      <selection activeCell="C17" sqref="C17"/>
    </sheetView>
  </sheetViews>
  <sheetFormatPr defaultRowHeight="12.75" x14ac:dyDescent="0.35"/>
  <cols>
    <col min="1" max="1" width="50" bestFit="1" customWidth="1"/>
    <col min="2" max="2" width="13.59765625" bestFit="1" customWidth="1"/>
    <col min="3" max="5" width="20.59765625" customWidth="1"/>
    <col min="6" max="6" width="2.1328125" customWidth="1"/>
    <col min="7" max="7" width="13.19921875" customWidth="1"/>
    <col min="8" max="8" width="20.59765625" customWidth="1"/>
  </cols>
  <sheetData>
    <row r="1" spans="1:8" ht="15" x14ac:dyDescent="0.4">
      <c r="A1" s="11" t="s">
        <v>0</v>
      </c>
      <c r="B1" s="11"/>
      <c r="C1" s="11"/>
      <c r="D1" s="11"/>
      <c r="E1" s="11"/>
      <c r="F1" s="11"/>
      <c r="G1" s="11"/>
      <c r="H1" s="11"/>
    </row>
    <row r="3" spans="1:8" x14ac:dyDescent="0.35">
      <c r="A3" t="s">
        <v>27</v>
      </c>
      <c r="B3" s="10"/>
      <c r="C3" s="10"/>
      <c r="D3" s="10"/>
      <c r="E3" s="10"/>
    </row>
    <row r="4" spans="1:8" x14ac:dyDescent="0.35">
      <c r="A4" t="s">
        <v>26</v>
      </c>
      <c r="B4" s="10"/>
      <c r="C4" s="10"/>
      <c r="D4" s="10"/>
      <c r="E4" s="10"/>
    </row>
    <row r="5" spans="1:8" x14ac:dyDescent="0.35">
      <c r="A5" t="s">
        <v>25</v>
      </c>
    </row>
    <row r="7" spans="1:8" x14ac:dyDescent="0.35">
      <c r="A7" t="s">
        <v>1</v>
      </c>
      <c r="B7">
        <v>12</v>
      </c>
    </row>
    <row r="8" spans="1:8" ht="13.15" x14ac:dyDescent="0.4">
      <c r="A8" s="9" t="s">
        <v>2</v>
      </c>
      <c r="B8" s="9"/>
      <c r="C8" s="9"/>
      <c r="D8" s="9"/>
      <c r="E8" s="9"/>
      <c r="F8" s="9"/>
      <c r="G8" s="9"/>
      <c r="H8" s="9"/>
    </row>
    <row r="9" spans="1:8" x14ac:dyDescent="0.35">
      <c r="C9" s="16" t="s">
        <v>3</v>
      </c>
      <c r="D9" s="16"/>
      <c r="G9" s="16" t="s">
        <v>4</v>
      </c>
      <c r="H9" s="16"/>
    </row>
    <row r="10" spans="1:8" ht="25.5" x14ac:dyDescent="0.35">
      <c r="B10" t="s">
        <v>5</v>
      </c>
      <c r="C10" t="s">
        <v>6</v>
      </c>
      <c r="D10" t="s">
        <v>7</v>
      </c>
      <c r="E10" s="2" t="s">
        <v>8</v>
      </c>
      <c r="F10" s="2"/>
      <c r="G10" t="s">
        <v>9</v>
      </c>
      <c r="H10" s="2" t="s">
        <v>8</v>
      </c>
    </row>
    <row r="11" spans="1:8" x14ac:dyDescent="0.35">
      <c r="A11" t="s">
        <v>10</v>
      </c>
      <c r="B11">
        <v>2000</v>
      </c>
      <c r="C11" s="6">
        <v>0</v>
      </c>
      <c r="D11" s="3">
        <f>B11*C11</f>
        <v>0</v>
      </c>
      <c r="E11" s="3">
        <f>D11*$B$7</f>
        <v>0</v>
      </c>
      <c r="G11" s="4">
        <v>0.21</v>
      </c>
      <c r="H11" s="5">
        <f>(E11*G11)+E11</f>
        <v>0</v>
      </c>
    </row>
    <row r="13" spans="1:8" ht="13.15" x14ac:dyDescent="0.4">
      <c r="A13" s="9" t="s">
        <v>11</v>
      </c>
      <c r="B13" s="9"/>
      <c r="C13" s="9" t="s">
        <v>3</v>
      </c>
      <c r="D13" s="9"/>
      <c r="E13" s="9"/>
      <c r="F13" s="9"/>
      <c r="G13" s="9"/>
      <c r="H13" s="9"/>
    </row>
    <row r="14" spans="1:8" x14ac:dyDescent="0.35">
      <c r="B14" t="s">
        <v>5</v>
      </c>
      <c r="C14" t="s">
        <v>6</v>
      </c>
      <c r="E14" s="2" t="s">
        <v>7</v>
      </c>
    </row>
    <row r="15" spans="1:8" x14ac:dyDescent="0.35">
      <c r="A15" t="s">
        <v>12</v>
      </c>
      <c r="B15">
        <v>1</v>
      </c>
      <c r="C15" s="6">
        <v>0</v>
      </c>
      <c r="D15" s="3"/>
      <c r="E15" s="3">
        <f>C15</f>
        <v>0</v>
      </c>
      <c r="G15" s="4">
        <v>0.21</v>
      </c>
      <c r="H15" s="5">
        <f>(E15*G15)+E15</f>
        <v>0</v>
      </c>
    </row>
    <row r="16" spans="1:8" x14ac:dyDescent="0.35">
      <c r="A16" s="2" t="s">
        <v>31</v>
      </c>
      <c r="B16">
        <v>20</v>
      </c>
      <c r="C16" s="6">
        <v>0</v>
      </c>
      <c r="D16" s="3"/>
      <c r="E16" s="3">
        <f>C16</f>
        <v>0</v>
      </c>
      <c r="G16" s="4">
        <v>0.21</v>
      </c>
      <c r="H16" s="5">
        <f>(E16*G16)+E16</f>
        <v>0</v>
      </c>
    </row>
    <row r="17" spans="1:8" x14ac:dyDescent="0.35">
      <c r="A17" s="2" t="s">
        <v>32</v>
      </c>
      <c r="B17">
        <v>2</v>
      </c>
      <c r="C17" s="6">
        <v>0</v>
      </c>
      <c r="D17" s="3"/>
      <c r="E17" s="3">
        <f>C17</f>
        <v>0</v>
      </c>
      <c r="G17" s="4">
        <v>0.21</v>
      </c>
      <c r="H17" s="5">
        <f>(E17*G17)+E17</f>
        <v>0</v>
      </c>
    </row>
    <row r="19" spans="1:8" ht="13.15" x14ac:dyDescent="0.4">
      <c r="A19" s="9" t="s">
        <v>13</v>
      </c>
      <c r="B19" s="9"/>
      <c r="C19" s="9" t="s">
        <v>3</v>
      </c>
      <c r="D19" s="9"/>
      <c r="E19" s="9"/>
      <c r="F19" s="9"/>
      <c r="G19" s="9"/>
      <c r="H19" s="9"/>
    </row>
    <row r="20" spans="1:8" x14ac:dyDescent="0.35">
      <c r="B20" t="s">
        <v>5</v>
      </c>
      <c r="C20" t="s">
        <v>6</v>
      </c>
      <c r="E20" t="s">
        <v>7</v>
      </c>
    </row>
    <row r="21" spans="1:8" x14ac:dyDescent="0.35">
      <c r="A21" t="s">
        <v>14</v>
      </c>
      <c r="B21">
        <v>100</v>
      </c>
      <c r="C21" s="6">
        <v>0</v>
      </c>
      <c r="E21" s="3">
        <f>B21*C21</f>
        <v>0</v>
      </c>
      <c r="G21" s="4">
        <v>0.21</v>
      </c>
      <c r="H21" s="5">
        <f t="shared" ref="H21:H23" si="0">(E21*G21)+E21</f>
        <v>0</v>
      </c>
    </row>
    <row r="22" spans="1:8" x14ac:dyDescent="0.35">
      <c r="A22" t="s">
        <v>15</v>
      </c>
      <c r="B22">
        <v>20</v>
      </c>
      <c r="C22" s="6">
        <v>0</v>
      </c>
      <c r="E22" s="3">
        <f t="shared" ref="E22:E23" si="1">B22*C22</f>
        <v>0</v>
      </c>
      <c r="G22" s="4">
        <v>0.21</v>
      </c>
      <c r="H22" s="5">
        <f t="shared" si="0"/>
        <v>0</v>
      </c>
    </row>
    <row r="23" spans="1:8" x14ac:dyDescent="0.35">
      <c r="A23" t="s">
        <v>16</v>
      </c>
      <c r="B23">
        <v>2</v>
      </c>
      <c r="C23" s="6">
        <v>0</v>
      </c>
      <c r="E23" s="3">
        <f t="shared" si="1"/>
        <v>0</v>
      </c>
      <c r="G23" s="4">
        <v>0.21</v>
      </c>
      <c r="H23" s="5">
        <f t="shared" si="0"/>
        <v>0</v>
      </c>
    </row>
    <row r="24" spans="1:8" ht="13.15" thickBot="1" x14ac:dyDescent="0.4"/>
    <row r="25" spans="1:8" ht="15.4" thickBot="1" x14ac:dyDescent="0.45">
      <c r="B25" s="14" t="s">
        <v>17</v>
      </c>
      <c r="C25" s="15"/>
      <c r="D25" s="12">
        <f>SUM(E11:E11)+SUM(E15:E17)+SUM(E21:E23)</f>
        <v>0</v>
      </c>
      <c r="E25" s="13"/>
    </row>
    <row r="29" spans="1:8" ht="13.15" x14ac:dyDescent="0.4">
      <c r="A29" s="9" t="s">
        <v>30</v>
      </c>
      <c r="B29" s="9"/>
      <c r="C29" s="9" t="s">
        <v>3</v>
      </c>
      <c r="D29" s="9"/>
      <c r="E29" s="9"/>
      <c r="F29" s="9"/>
      <c r="G29" s="9"/>
      <c r="H29" s="9"/>
    </row>
    <row r="30" spans="1:8" x14ac:dyDescent="0.35">
      <c r="A30" t="s">
        <v>29</v>
      </c>
      <c r="C30" t="s">
        <v>28</v>
      </c>
    </row>
    <row r="31" spans="1:8" x14ac:dyDescent="0.35">
      <c r="A31" s="8" t="s">
        <v>36</v>
      </c>
      <c r="C31" s="6">
        <v>0</v>
      </c>
      <c r="E31" s="3"/>
      <c r="G31" s="4"/>
      <c r="H31" s="5"/>
    </row>
    <row r="32" spans="1:8" x14ac:dyDescent="0.35">
      <c r="A32" s="8" t="s">
        <v>37</v>
      </c>
      <c r="C32" s="6">
        <v>0</v>
      </c>
      <c r="E32" s="3"/>
      <c r="G32" s="4"/>
      <c r="H32" s="5"/>
    </row>
    <row r="33" spans="1:8" x14ac:dyDescent="0.35">
      <c r="A33" s="7"/>
      <c r="C33" s="6">
        <v>0</v>
      </c>
      <c r="E33" s="3"/>
      <c r="G33" s="4"/>
      <c r="H33" s="5"/>
    </row>
    <row r="34" spans="1:8" x14ac:dyDescent="0.35">
      <c r="A34" s="7"/>
      <c r="C34" s="6">
        <v>0</v>
      </c>
      <c r="E34" s="3"/>
      <c r="G34" s="4"/>
      <c r="H34" s="5"/>
    </row>
    <row r="35" spans="1:8" x14ac:dyDescent="0.35">
      <c r="A35" s="7"/>
      <c r="C35" s="6">
        <v>0</v>
      </c>
    </row>
    <row r="36" spans="1:8" x14ac:dyDescent="0.35">
      <c r="A36" s="7"/>
      <c r="C36" s="6">
        <v>0</v>
      </c>
    </row>
    <row r="37" spans="1:8" x14ac:dyDescent="0.35">
      <c r="A37" s="7"/>
      <c r="C37" s="6">
        <v>0</v>
      </c>
    </row>
    <row r="38" spans="1:8" x14ac:dyDescent="0.35">
      <c r="A38" s="7"/>
      <c r="C38" s="6">
        <v>0</v>
      </c>
    </row>
  </sheetData>
  <sheetProtection algorithmName="SHA-512" hashValue="daUUsg60/2UfOD9rIAGr5YqaeJbTDPeHbwNyMANLvlSTqJCves2J92A0v+ysnOqBF78PieTcmnW+NHqm0+Zz/Q==" saltValue="rJRrDdS0j9r1dJOp5khWpA==" spinCount="100000" sheet="1" formatColumns="0" selectLockedCells="1"/>
  <mergeCells count="11">
    <mergeCell ref="A29:H29"/>
    <mergeCell ref="B3:E3"/>
    <mergeCell ref="B4:E4"/>
    <mergeCell ref="A1:H1"/>
    <mergeCell ref="D25:E25"/>
    <mergeCell ref="B25:C25"/>
    <mergeCell ref="A8:H8"/>
    <mergeCell ref="A13:H13"/>
    <mergeCell ref="A19:H19"/>
    <mergeCell ref="C9:D9"/>
    <mergeCell ref="G9:H9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6EBA5704BBA4468F7F511B5DE5B95F" ma:contentTypeVersion="3" ma:contentTypeDescription="Een nieuw document maken." ma:contentTypeScope="" ma:versionID="0669626922728605e039743db3c028b1">
  <xsd:schema xmlns:xsd="http://www.w3.org/2001/XMLSchema" xmlns:xs="http://www.w3.org/2001/XMLSchema" xmlns:p="http://schemas.microsoft.com/office/2006/metadata/properties" xmlns:ns2="9b228af4-751e-4074-bc9a-deba0b1499c5" targetNamespace="http://schemas.microsoft.com/office/2006/metadata/properties" ma:root="true" ma:fieldsID="76d581375a7b480122430346f213d742" ns2:_="">
    <xsd:import namespace="9b228af4-751e-4074-bc9a-deba0b1499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28af4-751e-4074-bc9a-deba0b1499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8BCBF3-1A92-496C-B904-43C0B9CEB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228af4-751e-4074-bc9a-deba0b1499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E475F7-9344-48D2-9AC8-DC410DC78B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CF041F-A8FC-4EDF-A907-271EACF88E8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</vt:lpstr>
      <vt:lpstr>Prijsformulier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Heer, Marion de</dc:creator>
  <cp:keywords/>
  <dc:description/>
  <cp:lastModifiedBy>Heer, Marion de</cp:lastModifiedBy>
  <cp:revision/>
  <dcterms:created xsi:type="dcterms:W3CDTF">2025-11-24T19:30:04Z</dcterms:created>
  <dcterms:modified xsi:type="dcterms:W3CDTF">2026-01-23T09:44:57Z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0x010100D96EBA5704BBA4468F7F511B5DE5B95F</vt:lpwstr>
  </property>
</Properties>
</file>