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Stichting Vrijescholen Zuidwest Nederland/ICT Hardware 2025/4. Leidraad/"/>
    </mc:Choice>
  </mc:AlternateContent>
  <xr:revisionPtr revIDLastSave="119" documentId="8_{1C7A3C5C-0530-4CC4-BE5E-3868E21691CF}" xr6:coauthVersionLast="47" xr6:coauthVersionMax="47" xr10:uidLastSave="{C80D6809-88E8-4045-B511-BC672BF6BBF7}"/>
  <bookViews>
    <workbookView xWindow="-120" yWindow="-120" windowWidth="29040" windowHeight="15720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H10" i="1" s="1"/>
  <c r="G11" i="1"/>
  <c r="G12" i="1"/>
  <c r="H12" i="1" s="1"/>
  <c r="G8" i="1"/>
  <c r="H8" i="1" s="1"/>
  <c r="H11" i="1"/>
  <c r="F16" i="1"/>
  <c r="F17" i="1" s="1"/>
  <c r="H9" i="1"/>
  <c r="H13" i="1" l="1"/>
  <c r="H20" i="1" s="1"/>
</calcChain>
</file>

<file path=xl/sharedStrings.xml><?xml version="1.0" encoding="utf-8"?>
<sst xmlns="http://schemas.openxmlformats.org/spreadsheetml/2006/main" count="33" uniqueCount="30">
  <si>
    <t>U dient de blauw gearceerde cellen in te vullen</t>
  </si>
  <si>
    <t>Merk</t>
  </si>
  <si>
    <t>Type</t>
  </si>
  <si>
    <t>Totaal</t>
  </si>
  <si>
    <t>Totaal (bedrag voor gunning)</t>
  </si>
  <si>
    <t>Naam Leverancier</t>
  </si>
  <si>
    <t>Naam ondertekenaar</t>
  </si>
  <si>
    <t>Handtekening</t>
  </si>
  <si>
    <t>Datum</t>
  </si>
  <si>
    <t>Product</t>
  </si>
  <si>
    <t>Vekoopprijs excl. BTW</t>
  </si>
  <si>
    <t>Chromebooks</t>
  </si>
  <si>
    <t>Desktops</t>
  </si>
  <si>
    <t>Aantal*</t>
  </si>
  <si>
    <t>Inkoopprijs per stuk excl. BTW</t>
  </si>
  <si>
    <t>Opslagmarge</t>
  </si>
  <si>
    <t>Apple producten</t>
  </si>
  <si>
    <t>Kortingspercentage</t>
  </si>
  <si>
    <t>Verkoopprijs excl. BTW</t>
  </si>
  <si>
    <t>Totaalprijs excl. BTW</t>
  </si>
  <si>
    <t>Apple</t>
  </si>
  <si>
    <t>Apple iPad (specificatie)</t>
  </si>
  <si>
    <t>Stichting Vrijescholen Zuidwest Nederland</t>
  </si>
  <si>
    <t>Monitoren</t>
  </si>
  <si>
    <t>Totaal excl. BTW</t>
  </si>
  <si>
    <t>Oplaadkarren conform PvE</t>
  </si>
  <si>
    <t>* Aan de opgegeven aantallen kunnen geen rechten worden ontleend. Dit is een fictieve bestelling en dient om inschrijvers op gelijke uitgangspunten te vergelijken.</t>
  </si>
  <si>
    <t>De Chromebooks, Desktops, Monitoren en Ipads zijn fictieve aantallen met fictieve prijzen. Inschrijver dient hier alleen het opslag en kortingspercentage (voor iPads) in te vullen</t>
  </si>
  <si>
    <t>Laptops (15,6 inch conform PvE)</t>
  </si>
  <si>
    <t>Bijlage 4 Prijzenblad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</si>
</sst>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0.0%"/>
    <numFmt numFmtId="166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u/>
      <sz val="10"/>
      <color indexed="8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B41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9" fontId="0" fillId="0" borderId="0" xfId="0" applyNumberFormat="1" applyAlignment="1">
      <alignment wrapText="1"/>
    </xf>
    <xf numFmtId="44" fontId="0" fillId="0" borderId="0" xfId="1" applyNumberFormat="1" applyFont="1" applyAlignment="1">
      <alignment wrapText="1"/>
    </xf>
    <xf numFmtId="0" fontId="3" fillId="2" borderId="1" xfId="0" applyFont="1" applyFill="1" applyBorder="1"/>
    <xf numFmtId="0" fontId="5" fillId="2" borderId="1" xfId="0" applyFont="1" applyFill="1" applyBorder="1"/>
    <xf numFmtId="0" fontId="3" fillId="0" borderId="0" xfId="0" applyFont="1"/>
    <xf numFmtId="0" fontId="4" fillId="0" borderId="0" xfId="0" applyFont="1"/>
    <xf numFmtId="44" fontId="4" fillId="2" borderId="2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0" fontId="6" fillId="0" borderId="0" xfId="0" applyFont="1"/>
    <xf numFmtId="9" fontId="6" fillId="0" borderId="0" xfId="0" applyNumberFormat="1" applyFont="1" applyAlignment="1">
      <alignment wrapText="1"/>
    </xf>
    <xf numFmtId="0" fontId="7" fillId="0" borderId="0" xfId="0" applyFont="1"/>
    <xf numFmtId="0" fontId="7" fillId="3" borderId="1" xfId="0" applyFont="1" applyFill="1" applyBorder="1"/>
    <xf numFmtId="0" fontId="8" fillId="0" borderId="0" xfId="0" applyFont="1"/>
    <xf numFmtId="0" fontId="10" fillId="0" borderId="0" xfId="0" applyFont="1" applyAlignment="1">
      <alignment vertical="top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/>
    </xf>
    <xf numFmtId="164" fontId="3" fillId="4" borderId="1" xfId="0" applyNumberFormat="1" applyFont="1" applyFill="1" applyBorder="1"/>
    <xf numFmtId="164" fontId="3" fillId="0" borderId="1" xfId="0" applyNumberFormat="1" applyFont="1" applyBorder="1"/>
    <xf numFmtId="0" fontId="4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/>
    <xf numFmtId="0" fontId="11" fillId="3" borderId="1" xfId="0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44" fontId="3" fillId="3" borderId="1" xfId="0" applyNumberFormat="1" applyFont="1" applyFill="1" applyBorder="1" applyProtection="1">
      <protection locked="0"/>
    </xf>
    <xf numFmtId="0" fontId="2" fillId="5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165" fontId="3" fillId="3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166" fontId="10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1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44" fontId="3" fillId="0" borderId="1" xfId="0" applyNumberFormat="1" applyFont="1" applyBorder="1" applyProtection="1">
      <protection locked="0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1B4155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107159</xdr:colOff>
      <xdr:row>0</xdr:row>
      <xdr:rowOff>95251</xdr:rowOff>
    </xdr:from>
    <xdr:to>
      <xdr:col>7</xdr:col>
      <xdr:colOff>1046107</xdr:colOff>
      <xdr:row>5</xdr:row>
      <xdr:rowOff>95251</xdr:rowOff>
    </xdr:to>
    <xdr:pic>
      <xdr:nvPicPr>
        <xdr:cNvPr id="2" name="image002.png@01DC4CB1.2A12CDB0" descr="Afbeelding met Lettertype, cirkel, tekst, logoDoor AI gegenereerde inhoud is mogelijk onjuist.">
          <a:extLst>
            <a:ext uri="{FF2B5EF4-FFF2-40B4-BE49-F238E27FC236}">
              <a16:creationId xmlns:a16="http://schemas.microsoft.com/office/drawing/2014/main" id="{95EDDD80-3A98-4D79-A3C5-03DC4C34F3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32" b="-1949"/>
        <a:stretch>
          <a:fillRect/>
        </a:stretch>
      </xdr:blipFill>
      <xdr:spPr bwMode="auto">
        <a:xfrm>
          <a:off x="14930440" y="95251"/>
          <a:ext cx="938948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showGridLines="0" tabSelected="1" zoomScale="80" zoomScaleNormal="80" workbookViewId="0"/>
  </sheetViews>
  <sheetFormatPr defaultRowHeight="15" x14ac:dyDescent="0.25"/>
  <cols>
    <col min="1" max="1" width="66.7109375" customWidth="1"/>
    <col min="2" max="2" width="19.85546875" customWidth="1"/>
    <col min="3" max="4" width="26.85546875" style="1" customWidth="1"/>
    <col min="5" max="5" width="28.7109375" style="1" customWidth="1"/>
    <col min="6" max="6" width="35.5703125" style="2" customWidth="1"/>
    <col min="7" max="9" width="17.85546875" customWidth="1"/>
  </cols>
  <sheetData>
    <row r="1" spans="1:8" x14ac:dyDescent="0.25">
      <c r="A1" s="6" t="s">
        <v>29</v>
      </c>
      <c r="B1" s="10"/>
      <c r="C1" s="11"/>
      <c r="D1" s="11"/>
      <c r="E1" s="11"/>
    </row>
    <row r="2" spans="1:8" x14ac:dyDescent="0.25">
      <c r="A2" s="10" t="s">
        <v>22</v>
      </c>
      <c r="B2" s="10"/>
      <c r="C2" s="11"/>
      <c r="D2" s="11"/>
      <c r="E2" s="11"/>
    </row>
    <row r="3" spans="1:8" ht="15" customHeight="1" x14ac:dyDescent="0.25">
      <c r="A3" s="14"/>
      <c r="B3" s="10"/>
      <c r="C3" s="11"/>
      <c r="D3" s="11"/>
      <c r="E3" s="11"/>
    </row>
    <row r="4" spans="1:8" ht="15" customHeight="1" x14ac:dyDescent="0.25">
      <c r="A4" s="10"/>
      <c r="B4" s="10"/>
      <c r="C4" s="11"/>
      <c r="D4" s="11"/>
      <c r="E4" s="11"/>
    </row>
    <row r="5" spans="1:8" x14ac:dyDescent="0.25">
      <c r="A5" s="10"/>
      <c r="B5" s="13"/>
      <c r="C5" s="12" t="s">
        <v>0</v>
      </c>
      <c r="D5" s="12"/>
      <c r="E5" s="12"/>
    </row>
    <row r="6" spans="1:8" x14ac:dyDescent="0.25">
      <c r="A6" s="10"/>
      <c r="B6" s="10"/>
      <c r="C6" s="12"/>
      <c r="D6" s="12"/>
      <c r="E6" s="12"/>
    </row>
    <row r="7" spans="1:8" ht="25.5" x14ac:dyDescent="0.25">
      <c r="A7" s="28" t="s">
        <v>9</v>
      </c>
      <c r="B7" s="16" t="s">
        <v>13</v>
      </c>
      <c r="C7" s="16" t="s">
        <v>1</v>
      </c>
      <c r="D7" s="16" t="s">
        <v>2</v>
      </c>
      <c r="E7" s="16" t="s">
        <v>14</v>
      </c>
      <c r="F7" s="16" t="s">
        <v>15</v>
      </c>
      <c r="G7" s="16" t="s">
        <v>10</v>
      </c>
      <c r="H7" s="16" t="s">
        <v>24</v>
      </c>
    </row>
    <row r="8" spans="1:8" x14ac:dyDescent="0.25">
      <c r="A8" s="29" t="s">
        <v>28</v>
      </c>
      <c r="B8" s="31">
        <v>30</v>
      </c>
      <c r="C8" s="22"/>
      <c r="D8" s="23"/>
      <c r="E8" s="24">
        <v>0</v>
      </c>
      <c r="F8" s="30">
        <v>0.02</v>
      </c>
      <c r="G8" s="18">
        <f>E8*(1+F8)</f>
        <v>0</v>
      </c>
      <c r="H8" s="19">
        <f>B8*G8</f>
        <v>0</v>
      </c>
    </row>
    <row r="9" spans="1:8" x14ac:dyDescent="0.25">
      <c r="A9" s="29" t="s">
        <v>11</v>
      </c>
      <c r="B9" s="31">
        <v>30</v>
      </c>
      <c r="C9" s="35"/>
      <c r="D9" s="36"/>
      <c r="E9" s="37">
        <v>350</v>
      </c>
      <c r="F9" s="30">
        <v>0.02</v>
      </c>
      <c r="G9" s="18">
        <f t="shared" ref="G9:G12" si="0">E9*(1+F9)</f>
        <v>357</v>
      </c>
      <c r="H9" s="19">
        <f>B9*G9</f>
        <v>10710</v>
      </c>
    </row>
    <row r="10" spans="1:8" x14ac:dyDescent="0.25">
      <c r="A10" s="29" t="s">
        <v>12</v>
      </c>
      <c r="B10" s="31">
        <v>15</v>
      </c>
      <c r="C10" s="35"/>
      <c r="D10" s="36"/>
      <c r="E10" s="37">
        <v>650</v>
      </c>
      <c r="F10" s="30">
        <v>0.02</v>
      </c>
      <c r="G10" s="18">
        <f t="shared" si="0"/>
        <v>663</v>
      </c>
      <c r="H10" s="19">
        <f>B10*G10</f>
        <v>9945</v>
      </c>
    </row>
    <row r="11" spans="1:8" x14ac:dyDescent="0.25">
      <c r="A11" s="29" t="s">
        <v>23</v>
      </c>
      <c r="B11" s="31">
        <v>15</v>
      </c>
      <c r="C11" s="35"/>
      <c r="D11" s="36"/>
      <c r="E11" s="37">
        <v>300</v>
      </c>
      <c r="F11" s="30">
        <v>0.02</v>
      </c>
      <c r="G11" s="18">
        <f t="shared" si="0"/>
        <v>306</v>
      </c>
      <c r="H11" s="19">
        <f>B11*G11</f>
        <v>4590</v>
      </c>
    </row>
    <row r="12" spans="1:8" x14ac:dyDescent="0.25">
      <c r="A12" s="29" t="s">
        <v>25</v>
      </c>
      <c r="B12" s="31">
        <v>1</v>
      </c>
      <c r="C12" s="22"/>
      <c r="D12" s="23"/>
      <c r="E12" s="24">
        <v>0</v>
      </c>
      <c r="F12" s="30">
        <v>0.02</v>
      </c>
      <c r="G12" s="18">
        <f t="shared" si="0"/>
        <v>0</v>
      </c>
      <c r="H12" s="19">
        <f>B12*G12</f>
        <v>0</v>
      </c>
    </row>
    <row r="13" spans="1:8" x14ac:dyDescent="0.25">
      <c r="A13" s="9" t="s">
        <v>3</v>
      </c>
      <c r="B13" s="3"/>
      <c r="C13" s="20"/>
      <c r="D13" s="4"/>
      <c r="E13" s="4"/>
      <c r="F13" s="4"/>
      <c r="G13" s="21"/>
      <c r="H13" s="8">
        <f>SUM(H8:H12)</f>
        <v>25245</v>
      </c>
    </row>
    <row r="14" spans="1:8" x14ac:dyDescent="0.25">
      <c r="A14" s="10"/>
      <c r="B14" s="10"/>
      <c r="C14" s="11"/>
      <c r="D14" s="11"/>
      <c r="E14" s="11"/>
    </row>
    <row r="15" spans="1:8" x14ac:dyDescent="0.25">
      <c r="A15" s="25" t="s">
        <v>16</v>
      </c>
      <c r="B15" s="16" t="s">
        <v>13</v>
      </c>
      <c r="C15" s="16" t="s">
        <v>1</v>
      </c>
      <c r="D15" s="16" t="s">
        <v>17</v>
      </c>
      <c r="E15" s="16" t="s">
        <v>18</v>
      </c>
      <c r="F15" s="16" t="s">
        <v>19</v>
      </c>
    </row>
    <row r="16" spans="1:8" x14ac:dyDescent="0.25">
      <c r="A16" s="29" t="s">
        <v>21</v>
      </c>
      <c r="B16" s="32">
        <v>15</v>
      </c>
      <c r="C16" s="26" t="s">
        <v>20</v>
      </c>
      <c r="D16" s="27">
        <v>0</v>
      </c>
      <c r="E16" s="33">
        <v>400</v>
      </c>
      <c r="F16" s="34">
        <f>(E16*(1-D16))*B16</f>
        <v>6000</v>
      </c>
    </row>
    <row r="17" spans="1:8" x14ac:dyDescent="0.25">
      <c r="A17" s="9" t="s">
        <v>3</v>
      </c>
      <c r="B17" s="3"/>
      <c r="C17" s="4"/>
      <c r="D17" s="4"/>
      <c r="E17" s="4"/>
      <c r="F17" s="8">
        <f>SUM(F16)</f>
        <v>6000</v>
      </c>
    </row>
    <row r="18" spans="1:8" x14ac:dyDescent="0.25">
      <c r="A18" s="10"/>
      <c r="B18" s="10"/>
      <c r="C18" s="11"/>
      <c r="D18" s="11"/>
      <c r="E18" s="11"/>
    </row>
    <row r="19" spans="1:8" ht="15.75" thickBot="1" x14ac:dyDescent="0.3"/>
    <row r="20" spans="1:8" ht="15.75" thickBot="1" x14ac:dyDescent="0.3">
      <c r="A20" s="5"/>
      <c r="C20" s="15"/>
      <c r="D20" s="15"/>
      <c r="E20" s="15"/>
      <c r="F20" s="6" t="s">
        <v>4</v>
      </c>
      <c r="H20" s="7">
        <f>H13+F17</f>
        <v>31245</v>
      </c>
    </row>
    <row r="21" spans="1:8" x14ac:dyDescent="0.25">
      <c r="A21" s="15"/>
      <c r="B21" s="15"/>
      <c r="C21" s="15"/>
      <c r="D21" s="15"/>
      <c r="E21" s="15"/>
      <c r="F21" s="15"/>
    </row>
    <row r="22" spans="1:8" x14ac:dyDescent="0.25">
      <c r="A22" s="15" t="s">
        <v>26</v>
      </c>
      <c r="B22" s="15"/>
      <c r="C22" s="15"/>
      <c r="D22" s="15"/>
      <c r="E22" s="15"/>
      <c r="F22" s="15"/>
    </row>
    <row r="23" spans="1:8" x14ac:dyDescent="0.25">
      <c r="A23" s="15" t="s">
        <v>27</v>
      </c>
      <c r="B23" s="15"/>
      <c r="C23" s="15"/>
      <c r="D23" s="15"/>
      <c r="E23" s="15"/>
      <c r="F23" s="15"/>
    </row>
    <row r="24" spans="1:8" x14ac:dyDescent="0.25">
      <c r="A24" s="10"/>
      <c r="B24" s="10"/>
      <c r="C24" s="11"/>
      <c r="D24" s="11"/>
      <c r="E24" s="11"/>
    </row>
    <row r="25" spans="1:8" ht="21" customHeight="1" x14ac:dyDescent="0.25">
      <c r="A25" s="17" t="s">
        <v>5</v>
      </c>
      <c r="B25" s="38"/>
      <c r="C25" s="39"/>
      <c r="D25" s="39"/>
      <c r="E25" s="39"/>
      <c r="F25" s="39"/>
    </row>
    <row r="26" spans="1:8" ht="21" customHeight="1" x14ac:dyDescent="0.25">
      <c r="A26" s="17" t="s">
        <v>6</v>
      </c>
      <c r="B26" s="38"/>
      <c r="C26" s="39"/>
      <c r="D26" s="39"/>
      <c r="E26" s="39"/>
      <c r="F26" s="39"/>
    </row>
    <row r="27" spans="1:8" ht="57" customHeight="1" x14ac:dyDescent="0.25">
      <c r="A27" s="17" t="s">
        <v>7</v>
      </c>
      <c r="B27" s="38"/>
      <c r="C27" s="39"/>
      <c r="D27" s="39"/>
      <c r="E27" s="39"/>
      <c r="F27" s="39"/>
    </row>
    <row r="28" spans="1:8" ht="21" customHeight="1" x14ac:dyDescent="0.25">
      <c r="A28" s="17" t="s">
        <v>8</v>
      </c>
      <c r="B28" s="38"/>
      <c r="C28" s="39"/>
      <c r="D28" s="39"/>
      <c r="E28" s="39"/>
      <c r="F28" s="39"/>
    </row>
  </sheetData>
  <mergeCells count="4">
    <mergeCell ref="B25:F25"/>
    <mergeCell ref="B26:F26"/>
    <mergeCell ref="B27:F27"/>
    <mergeCell ref="B28:F2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f7bc16e1b6120a053de3011f6b5b8aa7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e1d4d0d7dd0debe021dc01edc15d565d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347D7F03-96BE-44FF-A6E2-43F4651DC0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6CBBF6-7CC6-40F3-ACE1-4C62B11470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B8726-78AD-4DE4-956C-6C7FFC5C4067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f936c4ce-0361-4f27-9c65-7bf274aa42cf"/>
    <ds:schemaRef ds:uri="http://schemas.microsoft.com/office/2006/documentManagement/types"/>
    <ds:schemaRef ds:uri="http://www.w3.org/XML/1998/namespace"/>
    <ds:schemaRef ds:uri="http://purl.org/dc/elements/1.1/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Calculatieblad.xlsx</dc:title>
  <dc:subject/>
  <dc:creator>dkeizers</dc:creator>
  <cp:keywords/>
  <dc:description/>
  <cp:lastModifiedBy>Ramon Nieuwenhuizen | Inkada Inkoop &amp; Advies</cp:lastModifiedBy>
  <cp:revision/>
  <dcterms:created xsi:type="dcterms:W3CDTF">2011-04-27T13:02:07Z</dcterms:created>
  <dcterms:modified xsi:type="dcterms:W3CDTF">2025-12-15T14:31:28Z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