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gemeentewestlandnl-my.sharepoint.com/personal/pmjvoorschot_gemeentewestland_nl/Documents/Documenten/Aanbestedingen/beschoeiiengen/bijlagen/"/>
    </mc:Choice>
  </mc:AlternateContent>
  <xr:revisionPtr revIDLastSave="64" documentId="8_{3F6B2AA5-4957-4BB1-A508-33C0875D388D}" xr6:coauthVersionLast="47" xr6:coauthVersionMax="47" xr10:uidLastSave="{4AC5712A-3C07-477E-8155-3CFDFBE6979D}"/>
  <bookViews>
    <workbookView xWindow="-28920" yWindow="-120" windowWidth="29040" windowHeight="17520" tabRatio="787" firstSheet="1" activeTab="1" xr2:uid="{00000000-000D-0000-FFFF-FFFF00000000}"/>
  </bookViews>
  <sheets>
    <sheet name="Sheet155" sheetId="168" state="hidden" r:id="rId1"/>
    <sheet name="Handleiding" sheetId="188" r:id="rId2"/>
    <sheet name="Inschrijvingsstaat" sheetId="187" r:id="rId3"/>
  </sheets>
  <definedNames>
    <definedName name="_xlnm.Print_Area" localSheetId="2">Inschrijvingsstaat!$A$1:$J$92</definedName>
    <definedName name="_xlnm.Print_Titles" localSheetId="2">Inschrijvingsstaat!$2:$11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187" l="1"/>
  <c r="H69" i="187"/>
  <c r="H70" i="187"/>
  <c r="H72" i="187"/>
  <c r="H73" i="187"/>
  <c r="H74" i="187"/>
  <c r="H75" i="187"/>
  <c r="H76" i="187"/>
  <c r="H77" i="187"/>
  <c r="H78" i="187"/>
  <c r="H79" i="187"/>
  <c r="H83" i="187"/>
  <c r="H86" i="187"/>
  <c r="H87" i="187"/>
  <c r="H55" i="187"/>
  <c r="H56" i="187"/>
  <c r="H58" i="187"/>
  <c r="H59" i="187"/>
  <c r="H60" i="187"/>
  <c r="H61" i="187"/>
  <c r="H62" i="187"/>
  <c r="H63" i="187"/>
  <c r="H64" i="187"/>
  <c r="H54" i="187"/>
  <c r="H41" i="187"/>
  <c r="H42" i="187"/>
  <c r="H45" i="187"/>
  <c r="H46" i="187"/>
  <c r="H47" i="187"/>
  <c r="H48" i="187"/>
  <c r="H49" i="187"/>
  <c r="H50" i="187"/>
  <c r="H51" i="187"/>
  <c r="H52" i="187"/>
  <c r="H53" i="187"/>
  <c r="H20" i="187"/>
  <c r="H22" i="187"/>
  <c r="H23" i="187"/>
  <c r="H24" i="187"/>
  <c r="H25" i="187"/>
  <c r="H26" i="187"/>
  <c r="H27" i="187"/>
  <c r="H28" i="187"/>
  <c r="H31" i="187"/>
  <c r="H32" i="187"/>
  <c r="H33" i="187"/>
  <c r="H34" i="187"/>
  <c r="H35" i="187"/>
  <c r="H36" i="187"/>
  <c r="H37" i="187"/>
  <c r="H38" i="187"/>
  <c r="H39" i="187"/>
  <c r="H40" i="187"/>
  <c r="H19" i="187"/>
  <c r="H91" i="187" l="1"/>
  <c r="A1" i="168"/>
</calcChain>
</file>

<file path=xl/sharedStrings.xml><?xml version="1.0" encoding="utf-8"?>
<sst xmlns="http://schemas.openxmlformats.org/spreadsheetml/2006/main" count="198" uniqueCount="109">
  <si>
    <t>Bijlage 5 Inschrijvingsstaat</t>
  </si>
  <si>
    <t>Toelichting</t>
  </si>
  <si>
    <t xml:space="preserve">Dit formulier dient door de Inschrijver naar waarheid te worden ingevuld en dient te worden ondertekend door een persoon die blijkens het handelsregister, of een volmacht van degene die blijkens </t>
  </si>
  <si>
    <t>het handelsregister, bevoegd is om Inschrijver te vertegenwoordigen en om namens Inschrijver dit formulier te ondertekenen.</t>
  </si>
  <si>
    <t xml:space="preserve">Het is NIET toegestaan de opmaak van het prijzenblad anders dan aangegeven te wijzigen. Het door een Inschrijver zelfstandig wijzigen van de opmaak van deze bijlage maakt de Inschrijving </t>
  </si>
  <si>
    <t>onvergelijkbaar met andere Inschrijvingen en kan leiden tot uitsluiting van Inschrijver.</t>
  </si>
  <si>
    <t>Werkwijze model</t>
  </si>
  <si>
    <t xml:space="preserve">De Inschrijver dient alle cellen welke oranje gekleurd zijn te </t>
  </si>
  <si>
    <t>vullen met haar eigen financiële gegevens.</t>
  </si>
  <si>
    <t>Ter verduidelijking de desbetreffende kleur:</t>
  </si>
  <si>
    <t>Het blauwe veld wordt automatisch berekend en geldt als de inschrijvingssom, waarmee Inschrijver inschrijft. Dit bedrag bepaalt uiteindelijk de plaats in de rangorde.</t>
  </si>
  <si>
    <t>Bij invulling van de prijzen dient u de volgende uitgangspunten te hanteren:</t>
  </si>
  <si>
    <t>·      Als algemene beperking geldt dat negatieve bedragen of bedragen van € 0 niet mogen worden gegeven.</t>
  </si>
  <si>
    <t>·      De op te geven prijzen dienen de volledige dienstverlening te dekken, zoals gespecificeerd in deze offerteaanvraag.</t>
  </si>
  <si>
    <t>·      Niet in de prijzen opgenomen kosten zullen niet worden vergoed, tenzij de gemeente daarop uitdrukkelijk een uitzondering maakt in de offerteaanvraag.</t>
  </si>
  <si>
    <t>·      Inschrijvingen die in de ogen van de gemeente in verhouding tot de uit te voeren diensten abnormaal laag lijken, kunnen door de gemeente – na verificatie – terzijde worden gelegd.</t>
  </si>
  <si>
    <t>·      Inschrijver dient op het prijzenblad netto prijzen aan te bieden exclusief de verschuldigde btw.</t>
  </si>
  <si>
    <t>·      Alle onderdelen van de prijzenbladen dienen met bedragen te worden ingevuld. Vermeldingen en/of afkortingen zoals bijvoorbeeld 'n.v.t.', 'n.t.b.' etc. zijn dus niet toegestaan.</t>
  </si>
  <si>
    <t>Het niet hanteren van bovenstaande uitgangspunten kan leiden tot uitsluiting.</t>
  </si>
  <si>
    <t xml:space="preserve">De ingediende prijzen zijn een all-in tarief (exclusief BTW). Dat wil zeggen dat hierin alle kosten zijn inbegrepen om de werkzaamheden te kunnen uitvoeren zoals beschreven in de Inschrijvingsleidraad en het Programma van Eisen inclusief de bijlagen. </t>
  </si>
  <si>
    <t xml:space="preserve">Onder alle kosten wordt ten minste verstaan: salariskosten, reiskosten woon- en werkverkeer,  overheadkosten, kosten voor ondersteunend werk, kosten voor het gebruik van apparatuur, reis- en verblijfkosten, </t>
  </si>
  <si>
    <t xml:space="preserve">parkeerkosten, opleidingskosten, wervings- en selectiekosten, vervanging, verzekeringspremie, accountantskosten, </t>
  </si>
  <si>
    <t xml:space="preserve">en alle eventuele verder bijkomende kosten, zoals de kosten voor voorbereiding op de uitvoering. </t>
  </si>
  <si>
    <t>Let op:</t>
  </si>
  <si>
    <t>Ook de kosten voor verkeersmaatregelen, waarbij de afzetting resulteert in een snelheidsbeperking, een versmalling van de rijstrook of een rijstrookafsluiting, dienen inclusief de ingediende prijzen te zijn</t>
  </si>
  <si>
    <t>Opdrachtgever:</t>
  </si>
  <si>
    <t>GEMEENTE WESTLAND</t>
  </si>
  <si>
    <t>Project:</t>
  </si>
  <si>
    <t>GROOT ONDERHOUD OEVERS</t>
  </si>
  <si>
    <t>Datum: 17-12-2025</t>
  </si>
  <si>
    <t>Prijspeil: 2026</t>
  </si>
  <si>
    <t>INSCHRIJVINGSSTAAT</t>
  </si>
  <si>
    <t>Betreft fictieve hoeveelheden, uitgaande van 1 jaar (kan geen aanspraak op worden gemaakt)</t>
  </si>
  <si>
    <t>Eisen volgens paragraaf PvE:</t>
  </si>
  <si>
    <t>Omschrijving</t>
  </si>
  <si>
    <t xml:space="preserve">Een heid </t>
  </si>
  <si>
    <t xml:space="preserve">Hoeveel-heid </t>
  </si>
  <si>
    <t>Prijs per eenheid</t>
  </si>
  <si>
    <t>Totaalprijs exclusief BTW</t>
  </si>
  <si>
    <t xml:space="preserve">De kosten voor verkeersmaatregelen, waarbij de afzetting resulteert in een snelheidsbeperking, een versmalling van de rijstrook of een rijstrookafsluiting, </t>
  </si>
  <si>
    <t>dienen inclusief de ingediende prijzen te zijn.</t>
  </si>
  <si>
    <t>Uitvoeringswerkzaamheden</t>
  </si>
  <si>
    <t>F</t>
  </si>
  <si>
    <t>4.5.3</t>
  </si>
  <si>
    <t>Verrichten Klicmelding</t>
  </si>
  <si>
    <t>st</t>
  </si>
  <si>
    <t>4.2.3.2</t>
  </si>
  <si>
    <t>Inzet onderhoudsploeg</t>
  </si>
  <si>
    <t>uur</t>
  </si>
  <si>
    <t>4.6.8</t>
  </si>
  <si>
    <t>Stort- en acceptatiekosten groenafval</t>
  </si>
  <si>
    <t>ton</t>
  </si>
  <si>
    <t>Stort- en acceptatiekosten grond</t>
  </si>
  <si>
    <t>Stort- en acceptatiekosten steenachtig materiaal</t>
  </si>
  <si>
    <t>Stort- en acceptatiekosten hout</t>
  </si>
  <si>
    <t>Stort- en acceptatiekosten metaal</t>
  </si>
  <si>
    <t>Stort- en acceptatiekosten kunstof</t>
  </si>
  <si>
    <t>Stort- en acceptatiekosten vrijkomend afval, overig</t>
  </si>
  <si>
    <t>Beschoeiing met palen 70x70mm (incl. onderwater en golfbreker)</t>
  </si>
  <si>
    <t xml:space="preserve">Beschoeiing h=600 mm; hout </t>
  </si>
  <si>
    <t>m</t>
  </si>
  <si>
    <t>Beschoeiing h=600 mm; beton</t>
  </si>
  <si>
    <t>Beschoeiing h=600 mm; wilgenteen, vlechtwerk</t>
  </si>
  <si>
    <t>Beschoeiing h=600 mm; wilgenteen, stapelwand</t>
  </si>
  <si>
    <t xml:space="preserve">Beschoeiing h=800 mm; hout </t>
  </si>
  <si>
    <t>Beschoeiing h=800 mm; beton</t>
  </si>
  <si>
    <t>Beschoeiing h=800 mm; wilgenteen, vlechtwerk</t>
  </si>
  <si>
    <t>Beschoeiing h=800 mm; wilgenteen, stapelwand</t>
  </si>
  <si>
    <t xml:space="preserve">Beschoeiing h=1000 mm; hout </t>
  </si>
  <si>
    <t>Beschoeiing h=1000 mm; beton</t>
  </si>
  <si>
    <t xml:space="preserve">Beschoeiing h=1200 mm; hout </t>
  </si>
  <si>
    <t>Beschoeiing h=1200 mm; beton</t>
  </si>
  <si>
    <t>Beschoeiing met palen 80x80mm (incl. onderwater en golfbreker)</t>
  </si>
  <si>
    <t>NVO, plantschema Dakota</t>
  </si>
  <si>
    <t>NVO, plantschema Hailey</t>
  </si>
  <si>
    <t>Boomstamoever</t>
  </si>
  <si>
    <t>Faunatrap</t>
  </si>
  <si>
    <t>Klimtouw</t>
  </si>
  <si>
    <t>Plasberm</t>
  </si>
  <si>
    <t>Helofytenfilter</t>
  </si>
  <si>
    <t>m2</t>
  </si>
  <si>
    <t>Natuurlijke kant</t>
  </si>
  <si>
    <t>Overige bijkomend materiaal/materieel</t>
  </si>
  <si>
    <t>Leveren aanvul zand (losse M3)</t>
  </si>
  <si>
    <t>m3</t>
  </si>
  <si>
    <t>Leveren teelaarde (losse M3)</t>
  </si>
  <si>
    <t>Inzet hydraulische elektrische mini graafmachine 1,5 – 2 ton excl. Bediening</t>
  </si>
  <si>
    <t>dag</t>
  </si>
  <si>
    <t>Inzet hydraulische elektrische midi graafmachine  2 – 6 ton excl. Bediening</t>
  </si>
  <si>
    <t>Knijperwagen incl. bediening 3 of 4 assen met hydraulische inrichting</t>
  </si>
  <si>
    <t>Trilplaat elektrisch 2 ton</t>
  </si>
  <si>
    <t>Trilplaat elektrisch 6 ton</t>
  </si>
  <si>
    <t>Trilstamper elektrisch</t>
  </si>
  <si>
    <t>Hogedruk reiniger elektrisch</t>
  </si>
  <si>
    <t>Elektrische motorzaag</t>
  </si>
  <si>
    <t>Overige bijkomende werkzaamheden</t>
  </si>
  <si>
    <t>4.5.4</t>
  </si>
  <si>
    <t>Inzet verkeersregelaar</t>
  </si>
  <si>
    <t>Verkeersmaatregelen, waarbij de afzetting resulteert in een volledige (rijbaan)afsluiting of omleiding</t>
  </si>
  <si>
    <t>Stelpost</t>
  </si>
  <si>
    <t>AP04 onderzoek</t>
  </si>
  <si>
    <t>C2 incl PFAS</t>
  </si>
  <si>
    <t>INSCHRIJVINGSSOM (excl. BTW)</t>
  </si>
  <si>
    <t>Getekend voor akkoord:</t>
  </si>
  <si>
    <t>Naam inschrijver:</t>
  </si>
  <si>
    <t>Naam rechtsgeldig vertegenwoordiger:</t>
  </si>
  <si>
    <t>Functie rechtsgeldig vertegenwoordiger:</t>
  </si>
  <si>
    <t>Ondertekening rechtsgeldig vertegenwoordiger:</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</si>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</sst>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F&quot;\ * #,##0.00_-;_-&quot;F&quot;\ * #,##0.00\-;_-&quot;F&quot;\ * &quot;-&quot;??_-;_-@_-"/>
    <numFmt numFmtId="165" formatCode="_-&quot;€&quot;\ * #,##0.0_-;_-&quot;€&quot;\ * #,##0.0\-;_-&quot;€&quot;\ * &quot;-&quot;??_-;_-@_-"/>
    <numFmt numFmtId="166" formatCode="_-[$€]\ * #,##0.00_-;_-[$€]\ * #,##0.00\-;_-[$€]\ * &quot;-&quot;??_-;_-@_-"/>
    <numFmt numFmtId="167" formatCode="0.00_)"/>
    <numFmt numFmtId="168" formatCode="0_)"/>
    <numFmt numFmtId="169" formatCode="_-&quot;€&quot;\ * #,##0.00_-;_-&quot;€&quot;\ * #,##0.00\-;_-&quot;€&quot;\ * &quot;-&quot;??_-;_-@_-"/>
  </numFmts>
  <fonts count="32" x14ac:knownFonts="1">
    <font>
      <sz val="10"/>
      <name val="Arial"/>
    </font>
    <font>
      <sz val="10"/>
      <name val="Arial"/>
      <family val="2"/>
    </font>
    <font>
      <b/>
      <sz val="10"/>
      <name val="Arial"/>
      <family val="2"/>
    </font>
    <font>
      <sz val="12"/>
      <name val="Helv"/>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0"/>
      <name val="Arial"/>
      <family val="2"/>
    </font>
    <font>
      <sz val="8"/>
      <name val="Arial"/>
    </font>
    <font>
      <i/>
      <sz val="10"/>
      <name val="Arial"/>
      <family val="2"/>
    </font>
    <font>
      <sz val="10"/>
      <color rgb="FFFF0000"/>
      <name val="Arial"/>
      <family val="2"/>
    </font>
    <font>
      <b/>
      <sz val="10"/>
      <color rgb="FFFF0000"/>
      <name val="Arial"/>
      <family val="2"/>
    </font>
    <font>
      <sz val="10"/>
      <name val="Times New Roman"/>
      <family val="1"/>
    </font>
    <font>
      <b/>
      <sz val="9"/>
      <color rgb="FF000000"/>
      <name val="Arial"/>
      <family val="2"/>
    </font>
    <font>
      <sz val="9"/>
      <color rgb="FF000000"/>
      <name val="Arial"/>
      <family val="2"/>
    </font>
    <font>
      <sz val="10"/>
      <color rgb="FF000000"/>
      <name val="Arial"/>
      <family val="2"/>
    </font>
    <font>
      <sz val="10"/>
      <color theme="1"/>
      <name val="Arial"/>
      <family val="2"/>
    </font>
    <font>
      <b/>
      <sz val="10"/>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22"/>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2F2F2"/>
        <bgColor indexed="64"/>
      </patternFill>
    </fill>
    <fill>
      <patternFill patternType="solid">
        <fgColor rgb="FFD9D9D9"/>
        <bgColor indexed="64"/>
      </patternFill>
    </fill>
    <fill>
      <patternFill patternType="solid">
        <fgColor theme="0"/>
        <bgColor indexed="64"/>
      </patternFill>
    </fill>
    <fill>
      <patternFill patternType="solid">
        <fgColor rgb="FFFFC00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rgb="FFFFFFFF"/>
      </right>
      <top/>
      <bottom style="thick">
        <color rgb="FFFFFFFF"/>
      </bottom>
      <diagonal/>
    </border>
    <border>
      <left/>
      <right style="thick">
        <color rgb="FFFFFFFF"/>
      </right>
      <top/>
      <bottom/>
      <diagonal/>
    </border>
    <border>
      <left/>
      <right/>
      <top/>
      <bottom style="thick">
        <color rgb="FFFFFFFF"/>
      </bottom>
      <diagonal/>
    </border>
  </borders>
  <cellStyleXfs count="4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164" fontId="1" fillId="0" borderId="0" applyFont="0" applyFill="0" applyBorder="0" applyAlignment="0" applyProtection="0"/>
    <xf numFmtId="166" fontId="1"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167" fontId="3" fillId="0" borderId="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168" fontId="3" fillId="0" borderId="0"/>
  </cellStyleXfs>
  <cellXfs count="96">
    <xf numFmtId="0" fontId="0" fillId="0" borderId="0" xfId="0"/>
    <xf numFmtId="165" fontId="1" fillId="0" borderId="0" xfId="28" applyNumberFormat="1" applyProtection="1"/>
    <xf numFmtId="165" fontId="1" fillId="0" borderId="0" xfId="28" applyNumberFormat="1" applyFill="1" applyProtection="1"/>
    <xf numFmtId="165" fontId="1" fillId="0" borderId="0" xfId="28" applyNumberFormat="1" applyFont="1" applyProtection="1"/>
    <xf numFmtId="165" fontId="1" fillId="0" borderId="0" xfId="28" applyNumberFormat="1" applyFont="1" applyFill="1" applyProtection="1"/>
    <xf numFmtId="165" fontId="1" fillId="26" borderId="20" xfId="28" applyNumberFormat="1" applyFill="1" applyBorder="1" applyProtection="1"/>
    <xf numFmtId="165" fontId="1" fillId="25" borderId="15" xfId="28" applyNumberFormat="1" applyFont="1" applyFill="1" applyBorder="1" applyAlignment="1" applyProtection="1">
      <alignment horizontal="center" vertical="center" wrapText="1"/>
    </xf>
    <xf numFmtId="165" fontId="1" fillId="0" borderId="15" xfId="28" applyNumberFormat="1" applyFont="1" applyFill="1" applyBorder="1" applyAlignment="1" applyProtection="1">
      <alignment horizontal="center" vertical="center" wrapText="1"/>
    </xf>
    <xf numFmtId="165" fontId="1" fillId="0" borderId="17" xfId="28" applyNumberFormat="1" applyBorder="1" applyAlignment="1" applyProtection="1">
      <alignment vertical="center"/>
    </xf>
    <xf numFmtId="165" fontId="1" fillId="0" borderId="16" xfId="28" applyNumberFormat="1" applyBorder="1" applyProtection="1"/>
    <xf numFmtId="0" fontId="30" fillId="0" borderId="0" xfId="0" applyFont="1"/>
    <xf numFmtId="0" fontId="31" fillId="0" borderId="0" xfId="0" applyFont="1"/>
    <xf numFmtId="0" fontId="30" fillId="31" borderId="21" xfId="0" applyFont="1" applyFill="1" applyBorder="1"/>
    <xf numFmtId="0" fontId="2" fillId="0" borderId="0" xfId="0" applyFont="1"/>
    <xf numFmtId="169" fontId="1" fillId="31" borderId="0" xfId="28" applyNumberFormat="1" applyFont="1" applyFill="1" applyAlignment="1" applyProtection="1">
      <alignment vertical="top"/>
      <protection locked="0"/>
    </xf>
    <xf numFmtId="169" fontId="1" fillId="26" borderId="21" xfId="28" applyNumberFormat="1" applyFill="1" applyBorder="1" applyAlignment="1" applyProtection="1">
      <alignment vertical="center"/>
    </xf>
    <xf numFmtId="0" fontId="30" fillId="26" borderId="21" xfId="0" applyFont="1" applyFill="1" applyBorder="1"/>
    <xf numFmtId="0" fontId="30" fillId="30" borderId="0" xfId="0" applyFont="1" applyFill="1"/>
    <xf numFmtId="0" fontId="2" fillId="0" borderId="0" xfId="0" applyFont="1" applyAlignment="1">
      <alignment vertical="top"/>
    </xf>
    <xf numFmtId="0" fontId="2" fillId="0" borderId="0" xfId="0" applyFont="1" applyAlignment="1" applyProtection="1">
      <alignment horizontal="center"/>
    </xf>
    <xf numFmtId="0" fontId="0" fillId="0" borderId="0" xfId="0" applyProtection="1"/>
    <xf numFmtId="3" fontId="0" fillId="0" borderId="0" xfId="0" applyNumberFormat="1" applyAlignment="1" applyProtection="1">
      <alignment horizontal="center"/>
    </xf>
    <xf numFmtId="0" fontId="2" fillId="0" borderId="10" xfId="0" applyFont="1" applyBorder="1" applyAlignment="1" applyProtection="1">
      <alignment horizontal="right" vertical="center"/>
    </xf>
    <xf numFmtId="0" fontId="2" fillId="0" borderId="11" xfId="0" applyFont="1" applyBorder="1" applyAlignment="1" applyProtection="1">
      <alignment vertical="center"/>
    </xf>
    <xf numFmtId="0" fontId="1" fillId="0" borderId="11" xfId="0" applyFont="1" applyBorder="1" applyAlignment="1" applyProtection="1">
      <alignment vertical="center"/>
    </xf>
    <xf numFmtId="3" fontId="1" fillId="0" borderId="11" xfId="0" applyNumberFormat="1" applyFont="1" applyBorder="1" applyAlignment="1" applyProtection="1">
      <alignment horizontal="center" vertical="center"/>
    </xf>
    <xf numFmtId="4" fontId="1" fillId="0" borderId="17" xfId="0" applyNumberFormat="1" applyFont="1" applyBorder="1" applyAlignment="1" applyProtection="1">
      <alignment vertical="center"/>
    </xf>
    <xf numFmtId="0" fontId="2" fillId="0" borderId="12" xfId="0" applyFont="1" applyBorder="1" applyAlignment="1" applyProtection="1">
      <alignment horizontal="right" vertical="center"/>
    </xf>
    <xf numFmtId="0" fontId="2" fillId="0" borderId="0" xfId="0" applyFont="1" applyAlignment="1" applyProtection="1">
      <alignment horizontal="left" vertical="center" wrapText="1"/>
    </xf>
    <xf numFmtId="0" fontId="1" fillId="0" borderId="0" xfId="0" applyFont="1" applyAlignment="1" applyProtection="1">
      <alignment vertical="center"/>
    </xf>
    <xf numFmtId="3" fontId="1" fillId="0" borderId="0" xfId="0" applyNumberFormat="1" applyFont="1" applyAlignment="1" applyProtection="1">
      <alignment horizontal="center" vertical="center"/>
    </xf>
    <xf numFmtId="15" fontId="1" fillId="0" borderId="16" xfId="0" applyNumberFormat="1" applyFont="1" applyBorder="1" applyAlignment="1" applyProtection="1">
      <alignment horizontal="center" vertical="center"/>
    </xf>
    <xf numFmtId="0" fontId="2" fillId="0" borderId="0" xfId="0" applyFont="1" applyAlignment="1" applyProtection="1">
      <alignment horizontal="left" vertical="top" wrapText="1"/>
    </xf>
    <xf numFmtId="0" fontId="1"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4" fontId="1" fillId="0" borderId="16" xfId="0" applyNumberFormat="1" applyFont="1" applyBorder="1" applyAlignment="1" applyProtection="1">
      <alignment vertical="center"/>
    </xf>
    <xf numFmtId="0" fontId="2" fillId="0" borderId="0" xfId="0" applyFont="1" applyAlignment="1" applyProtection="1">
      <alignment horizontal="left" vertical="center"/>
    </xf>
    <xf numFmtId="0" fontId="2" fillId="0" borderId="13" xfId="0" applyFont="1" applyBorder="1" applyAlignment="1" applyProtection="1">
      <alignment horizontal="center"/>
    </xf>
    <xf numFmtId="0" fontId="2" fillId="0" borderId="14" xfId="0" applyFont="1" applyBorder="1" applyAlignment="1" applyProtection="1">
      <alignment horizontal="left"/>
    </xf>
    <xf numFmtId="0" fontId="1" fillId="0" borderId="14" xfId="0" applyFont="1" applyBorder="1" applyProtection="1"/>
    <xf numFmtId="3" fontId="1" fillId="0" borderId="14" xfId="0" applyNumberFormat="1" applyFont="1" applyBorder="1" applyAlignment="1" applyProtection="1">
      <alignment horizontal="center"/>
    </xf>
    <xf numFmtId="4" fontId="1" fillId="0" borderId="18" xfId="0" applyNumberFormat="1" applyFont="1" applyBorder="1" applyProtection="1"/>
    <xf numFmtId="49" fontId="1" fillId="0" borderId="18" xfId="0" applyNumberFormat="1" applyFont="1" applyBorder="1" applyAlignment="1" applyProtection="1">
      <alignment horizontal="center"/>
    </xf>
    <xf numFmtId="0" fontId="1" fillId="0" borderId="22" xfId="0" applyFont="1" applyBorder="1" applyAlignment="1" applyProtection="1">
      <alignment horizontal="center" vertical="center"/>
    </xf>
    <xf numFmtId="0" fontId="23" fillId="0" borderId="24" xfId="0" applyFont="1" applyBorder="1" applyAlignment="1" applyProtection="1">
      <alignment horizontal="center" vertical="center"/>
    </xf>
    <xf numFmtId="0" fontId="23" fillId="0" borderId="23" xfId="0" applyFont="1" applyBorder="1" applyAlignment="1" applyProtection="1">
      <alignment horizontal="center" vertical="center"/>
    </xf>
    <xf numFmtId="0" fontId="23" fillId="0" borderId="25" xfId="0" applyFont="1" applyBorder="1" applyAlignment="1" applyProtection="1">
      <alignment horizontal="center" vertical="center"/>
    </xf>
    <xf numFmtId="0" fontId="1" fillId="25" borderId="15" xfId="0" applyFont="1" applyFill="1" applyBorder="1" applyAlignment="1" applyProtection="1">
      <alignment horizontal="center" vertical="center" wrapText="1"/>
    </xf>
    <xf numFmtId="3" fontId="1" fillId="25" borderId="15" xfId="0" applyNumberFormat="1" applyFont="1" applyFill="1" applyBorder="1" applyAlignment="1" applyProtection="1">
      <alignment horizontal="center" vertical="center" wrapText="1"/>
    </xf>
    <xf numFmtId="0" fontId="21" fillId="0" borderId="0" xfId="0" applyFont="1" applyProtection="1"/>
    <xf numFmtId="0" fontId="1" fillId="0" borderId="0" xfId="0" applyFont="1" applyProtection="1"/>
    <xf numFmtId="3" fontId="1" fillId="0" borderId="0" xfId="0" applyNumberFormat="1" applyFont="1" applyAlignment="1" applyProtection="1">
      <alignment horizontal="center"/>
    </xf>
    <xf numFmtId="0" fontId="25" fillId="0" borderId="0" xfId="0" applyFont="1" applyProtection="1"/>
    <xf numFmtId="0" fontId="25" fillId="0" borderId="0" xfId="0" applyFont="1" applyAlignment="1" applyProtection="1">
      <alignment vertical="top"/>
    </xf>
    <xf numFmtId="167" fontId="2" fillId="0" borderId="0" xfId="41" applyFont="1" applyProtection="1"/>
    <xf numFmtId="0" fontId="2" fillId="0" borderId="0" xfId="0" applyFont="1" applyAlignment="1" applyProtection="1">
      <alignment horizontal="right"/>
    </xf>
    <xf numFmtId="3" fontId="2" fillId="0" borderId="0" xfId="41" applyNumberFormat="1" applyFont="1" applyAlignment="1" applyProtection="1">
      <alignment horizontal="center"/>
    </xf>
    <xf numFmtId="169" fontId="25" fillId="0" borderId="0" xfId="41" applyNumberFormat="1" applyFont="1" applyProtection="1"/>
    <xf numFmtId="169" fontId="1" fillId="0" borderId="0" xfId="28" applyNumberFormat="1" applyProtection="1"/>
    <xf numFmtId="0" fontId="24" fillId="0" borderId="0" xfId="0" applyFont="1" applyProtection="1"/>
    <xf numFmtId="0" fontId="2" fillId="0" borderId="0" xfId="0" applyFont="1" applyAlignment="1" applyProtection="1">
      <alignment vertical="top"/>
    </xf>
    <xf numFmtId="0" fontId="2" fillId="27" borderId="0" xfId="0" applyFont="1" applyFill="1" applyAlignment="1" applyProtection="1">
      <alignment horizontal="center"/>
    </xf>
    <xf numFmtId="167" fontId="2" fillId="27" borderId="0" xfId="41" applyFont="1" applyFill="1" applyProtection="1"/>
    <xf numFmtId="0" fontId="2" fillId="27" borderId="0" xfId="0" applyFont="1" applyFill="1" applyAlignment="1" applyProtection="1">
      <alignment horizontal="right"/>
    </xf>
    <xf numFmtId="3" fontId="2" fillId="27" borderId="0" xfId="41" applyNumberFormat="1" applyFont="1" applyFill="1" applyAlignment="1" applyProtection="1">
      <alignment horizontal="center"/>
    </xf>
    <xf numFmtId="169" fontId="25" fillId="27" borderId="0" xfId="41" applyNumberFormat="1" applyFont="1" applyFill="1" applyProtection="1"/>
    <xf numFmtId="0" fontId="1" fillId="0" borderId="0" xfId="0" applyFont="1" applyAlignment="1" applyProtection="1">
      <alignment horizontal="center"/>
    </xf>
    <xf numFmtId="0" fontId="1" fillId="24" borderId="0" xfId="0" applyFont="1" applyFill="1" applyAlignment="1" applyProtection="1">
      <alignment horizontal="left" vertical="top" wrapText="1" indent="2"/>
    </xf>
    <xf numFmtId="0" fontId="1" fillId="24" borderId="0" xfId="0" applyFont="1" applyFill="1" applyAlignment="1" applyProtection="1">
      <alignment horizontal="center" vertical="top"/>
    </xf>
    <xf numFmtId="3" fontId="1" fillId="24" borderId="0" xfId="0" applyNumberFormat="1" applyFont="1" applyFill="1" applyAlignment="1" applyProtection="1">
      <alignment horizontal="center" vertical="top"/>
    </xf>
    <xf numFmtId="169" fontId="1" fillId="0" borderId="0" xfId="28" applyNumberFormat="1" applyFont="1" applyFill="1" applyAlignment="1" applyProtection="1">
      <alignment vertical="top"/>
    </xf>
    <xf numFmtId="0" fontId="2" fillId="24" borderId="0" xfId="0" applyFont="1" applyFill="1" applyAlignment="1" applyProtection="1">
      <alignment horizontal="left" vertical="top" wrapText="1" indent="2"/>
    </xf>
    <xf numFmtId="0" fontId="2" fillId="24" borderId="0" xfId="0" applyFont="1" applyFill="1" applyAlignment="1" applyProtection="1">
      <alignment horizontal="center" vertical="top"/>
    </xf>
    <xf numFmtId="3" fontId="2" fillId="24" borderId="0" xfId="0" applyNumberFormat="1" applyFont="1" applyFill="1" applyAlignment="1" applyProtection="1">
      <alignment horizontal="center" vertical="top"/>
    </xf>
    <xf numFmtId="169" fontId="2" fillId="0" borderId="0" xfId="28" applyNumberFormat="1" applyFont="1" applyFill="1" applyAlignment="1" applyProtection="1">
      <alignment vertical="top"/>
    </xf>
    <xf numFmtId="169" fontId="2" fillId="0" borderId="0" xfId="41" applyNumberFormat="1" applyFont="1" applyProtection="1"/>
    <xf numFmtId="3" fontId="29" fillId="24" borderId="0" xfId="0" applyNumberFormat="1" applyFont="1" applyFill="1" applyAlignment="1" applyProtection="1">
      <alignment horizontal="center" vertical="top"/>
    </xf>
    <xf numFmtId="3" fontId="24" fillId="24" borderId="0" xfId="0" applyNumberFormat="1" applyFont="1" applyFill="1" applyAlignment="1" applyProtection="1">
      <alignment horizontal="center" vertical="top"/>
    </xf>
    <xf numFmtId="0" fontId="1" fillId="0" borderId="0" xfId="0" applyFont="1" applyAlignment="1" applyProtection="1">
      <alignment horizontal="center" vertical="top"/>
    </xf>
    <xf numFmtId="0" fontId="23" fillId="24" borderId="0" xfId="0" applyFont="1" applyFill="1" applyAlignment="1" applyProtection="1">
      <alignment horizontal="left" vertical="top" wrapText="1" indent="2"/>
    </xf>
    <xf numFmtId="169" fontId="1" fillId="0" borderId="0" xfId="28" applyNumberFormat="1" applyAlignment="1" applyProtection="1">
      <alignment vertical="top"/>
    </xf>
    <xf numFmtId="169" fontId="23" fillId="0" borderId="0" xfId="41" applyNumberFormat="1" applyFont="1" applyAlignment="1" applyProtection="1">
      <alignment horizontal="right"/>
    </xf>
    <xf numFmtId="169" fontId="23" fillId="0" borderId="0" xfId="0" applyNumberFormat="1" applyFont="1" applyAlignment="1" applyProtection="1">
      <alignment horizontal="right"/>
    </xf>
    <xf numFmtId="167" fontId="2" fillId="26" borderId="19" xfId="41" applyFont="1" applyFill="1" applyBorder="1" applyAlignment="1" applyProtection="1">
      <alignment horizontal="left" vertical="center"/>
    </xf>
    <xf numFmtId="0" fontId="0" fillId="26" borderId="20" xfId="0" applyFill="1" applyBorder="1" applyProtection="1"/>
    <xf numFmtId="3" fontId="0" fillId="26" borderId="20" xfId="0" applyNumberFormat="1" applyFill="1" applyBorder="1" applyAlignment="1" applyProtection="1">
      <alignment horizontal="center"/>
    </xf>
    <xf numFmtId="0" fontId="27" fillId="0" borderId="0" xfId="0" applyFont="1" applyAlignment="1" applyProtection="1">
      <alignment vertical="center"/>
    </xf>
    <xf numFmtId="0" fontId="26" fillId="0" borderId="0" xfId="0" applyFont="1" applyProtection="1"/>
    <xf numFmtId="0" fontId="26" fillId="0" borderId="0" xfId="0" applyFont="1" applyAlignment="1" applyProtection="1">
      <alignment vertical="center"/>
    </xf>
    <xf numFmtId="0" fontId="28" fillId="28" borderId="26" xfId="0" applyFont="1" applyFill="1" applyBorder="1" applyAlignment="1" applyProtection="1">
      <alignment vertical="center" wrapText="1"/>
    </xf>
    <xf numFmtId="0" fontId="28" fillId="29" borderId="26" xfId="0" applyFont="1" applyFill="1" applyBorder="1" applyAlignment="1" applyProtection="1">
      <alignment vertical="center" wrapText="1"/>
    </xf>
    <xf numFmtId="0" fontId="28" fillId="28" borderId="27" xfId="0" applyFont="1" applyFill="1" applyBorder="1" applyAlignment="1" applyProtection="1">
      <alignment vertical="center" wrapText="1"/>
    </xf>
    <xf numFmtId="0" fontId="27" fillId="28" borderId="28" xfId="0" applyFont="1" applyFill="1" applyBorder="1" applyAlignment="1" applyProtection="1">
      <alignment vertical="center" wrapText="1"/>
      <protection locked="0"/>
    </xf>
    <xf numFmtId="0" fontId="28" fillId="29" borderId="28" xfId="0" applyFont="1" applyFill="1" applyBorder="1" applyAlignment="1" applyProtection="1">
      <alignment vertical="center" wrapText="1"/>
      <protection locked="0"/>
    </xf>
    <xf numFmtId="0" fontId="28" fillId="28" borderId="28" xfId="0" applyFont="1" applyFill="1" applyBorder="1" applyAlignment="1" applyProtection="1">
      <alignment vertical="center" wrapText="1"/>
      <protection locked="0"/>
    </xf>
    <xf numFmtId="0" fontId="28" fillId="28" borderId="0" xfId="0" applyFont="1" applyFill="1" applyAlignment="1" applyProtection="1">
      <alignment vertical="center" wrapText="1"/>
      <protection locked="0"/>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6" builtinId="22" customBuiltin="1"/>
    <cellStyle name="Controlecel" xfId="27" builtinId="23" customBuiltin="1"/>
    <cellStyle name="Euro" xfId="29" xr:uid="{00000000-0005-0000-0000-00001A000000}"/>
    <cellStyle name="Gekoppelde cel" xfId="37" builtinId="24" customBuiltin="1"/>
    <cellStyle name="Goed" xfId="31" builtinId="26" customBuiltin="1"/>
    <cellStyle name="Invoer" xfId="36" builtinId="20" customBuiltin="1"/>
    <cellStyle name="Kop 1" xfId="32" builtinId="16" customBuiltin="1"/>
    <cellStyle name="Kop 2" xfId="33" builtinId="17" customBuiltin="1"/>
    <cellStyle name="Kop 3" xfId="34" builtinId="18" customBuiltin="1"/>
    <cellStyle name="Kop 4" xfId="35" builtinId="19" customBuiltin="1"/>
    <cellStyle name="Neutraal" xfId="38" builtinId="28" customBuiltin="1"/>
    <cellStyle name="Normal 2" xfId="45" xr:uid="{00000000-0005-0000-0000-000023000000}"/>
    <cellStyle name="Notitie" xfId="39" builtinId="10" customBuiltin="1"/>
    <cellStyle name="Ongeldig" xfId="25" builtinId="27" customBuiltin="1"/>
    <cellStyle name="Standaard" xfId="0" builtinId="0"/>
    <cellStyle name="Standaard_Alle grond ontgraven en zeven" xfId="41" xr:uid="{00000000-0005-0000-0000-000027000000}"/>
    <cellStyle name="Titel" xfId="42" builtinId="15" customBuiltin="1"/>
    <cellStyle name="Totaal" xfId="43" builtinId="25" customBuiltin="1"/>
    <cellStyle name="Uitvoer" xfId="40" builtinId="21" customBuiltin="1"/>
    <cellStyle name="Valuta" xfId="28" builtinId="4"/>
    <cellStyle name="Verklarende tekst" xfId="30" builtinId="53" customBuiltin="1"/>
    <cellStyle name="Waarschuwingstekst" xfId="4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4401415</xdr:colOff>
      <xdr:row>1</xdr:row>
      <xdr:rowOff>228600</xdr:rowOff>
    </xdr:from>
    <xdr:to>
      <xdr:col>7</xdr:col>
      <xdr:colOff>16133</xdr:colOff>
      <xdr:row>5</xdr:row>
      <xdr:rowOff>133605</xdr:rowOff>
    </xdr:to>
    <xdr:pic>
      <xdr:nvPicPr>
        <xdr:cNvPr id="4" name="Afbeelding 2">
          <a:extLst>
            <a:ext uri="{FF2B5EF4-FFF2-40B4-BE49-F238E27FC236}">
              <a16:creationId xmlns:a16="http://schemas.microsoft.com/office/drawing/2014/main" id="{6C33FE65-2885-482F-850B-E02FA0508A3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98" t="26272" r="10751" b="26154"/>
        <a:stretch/>
      </xdr:blipFill>
      <xdr:spPr>
        <a:xfrm>
          <a:off x="5700279" y="471055"/>
          <a:ext cx="2666681" cy="10133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3"/>
  <dimension ref="A1"/>
  <sheetViews>
    <sheetView workbookViewId="0"/>
  </sheetViews>
  <sheetFormatPr defaultRowHeight="12.5" x14ac:dyDescent="0.25"/>
  <sheetData>
    <row r="1" spans="1:1" x14ac:dyDescent="0.25">
      <c r="A1">
        <f>0</f>
        <v>0</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14B2-3F6E-430B-97E4-41838A3ED91A}">
  <dimension ref="A1:G34"/>
  <sheetViews>
    <sheetView showGridLines="0" tabSelected="1" workbookViewId="0"/>
  </sheetViews>
  <sheetFormatPr defaultRowHeight="12.5" x14ac:dyDescent="0.25"/>
  <sheetData>
    <row r="1" spans="1:7" ht="13" x14ac:dyDescent="0.3">
      <c r="A1" s="13" t="s">
        <v>0</v>
      </c>
    </row>
    <row r="3" spans="1:7" ht="13" x14ac:dyDescent="0.3">
      <c r="A3" s="11" t="s">
        <v>1</v>
      </c>
      <c r="B3" s="10"/>
      <c r="C3" s="10"/>
      <c r="D3" s="10"/>
      <c r="E3" s="10"/>
      <c r="F3" s="10"/>
      <c r="G3" s="10"/>
    </row>
    <row r="4" spans="1:7" x14ac:dyDescent="0.25">
      <c r="A4" s="10"/>
      <c r="B4" s="10"/>
      <c r="C4" s="10"/>
      <c r="D4" s="10"/>
      <c r="E4" s="10"/>
      <c r="F4" s="10"/>
      <c r="G4" s="10"/>
    </row>
    <row r="5" spans="1:7" x14ac:dyDescent="0.25">
      <c r="A5" s="10" t="s">
        <v>2</v>
      </c>
      <c r="B5" s="10"/>
      <c r="C5" s="10"/>
      <c r="D5" s="10"/>
      <c r="E5" s="10"/>
      <c r="F5" s="10"/>
      <c r="G5" s="10"/>
    </row>
    <row r="6" spans="1:7" x14ac:dyDescent="0.25">
      <c r="A6" s="10" t="s">
        <v>3</v>
      </c>
      <c r="B6" s="10"/>
      <c r="C6" s="10"/>
      <c r="D6" s="10"/>
      <c r="E6" s="10"/>
      <c r="F6" s="10"/>
      <c r="G6" s="10"/>
    </row>
    <row r="7" spans="1:7" x14ac:dyDescent="0.25">
      <c r="A7" s="10"/>
      <c r="B7" s="10"/>
      <c r="C7" s="10"/>
      <c r="D7" s="10"/>
      <c r="E7" s="10"/>
      <c r="F7" s="10"/>
      <c r="G7" s="10"/>
    </row>
    <row r="8" spans="1:7" x14ac:dyDescent="0.25">
      <c r="A8" s="10" t="s">
        <v>4</v>
      </c>
      <c r="B8" s="10"/>
      <c r="C8" s="10"/>
      <c r="D8" s="10"/>
      <c r="E8" s="10"/>
      <c r="F8" s="10"/>
      <c r="G8" s="10"/>
    </row>
    <row r="9" spans="1:7" x14ac:dyDescent="0.25">
      <c r="A9" s="10" t="s">
        <v>5</v>
      </c>
      <c r="B9" s="10"/>
      <c r="C9" s="10"/>
      <c r="D9" s="10"/>
      <c r="E9" s="10"/>
      <c r="F9" s="10"/>
      <c r="G9" s="10"/>
    </row>
    <row r="10" spans="1:7" x14ac:dyDescent="0.25">
      <c r="A10" s="10"/>
      <c r="B10" s="10"/>
      <c r="C10" s="10"/>
      <c r="D10" s="10"/>
      <c r="E10" s="10"/>
      <c r="F10" s="10"/>
      <c r="G10" s="10"/>
    </row>
    <row r="11" spans="1:7" ht="13" x14ac:dyDescent="0.3">
      <c r="A11" s="11" t="s">
        <v>6</v>
      </c>
      <c r="B11" s="10"/>
      <c r="C11" s="10"/>
      <c r="D11" s="10"/>
      <c r="E11" s="10"/>
      <c r="F11" s="10"/>
      <c r="G11" s="10"/>
    </row>
    <row r="12" spans="1:7" x14ac:dyDescent="0.25">
      <c r="A12" s="10" t="s">
        <v>7</v>
      </c>
      <c r="B12" s="10"/>
      <c r="C12" s="10"/>
      <c r="D12" s="10"/>
      <c r="E12" s="10"/>
      <c r="F12" s="10"/>
      <c r="G12" s="10"/>
    </row>
    <row r="13" spans="1:7" ht="13" thickBot="1" x14ac:dyDescent="0.3">
      <c r="A13" s="10" t="s">
        <v>8</v>
      </c>
      <c r="B13" s="10"/>
      <c r="C13" s="10"/>
      <c r="D13" s="10"/>
      <c r="E13" s="10"/>
      <c r="F13" s="10"/>
      <c r="G13" s="10"/>
    </row>
    <row r="14" spans="1:7" ht="13" thickBot="1" x14ac:dyDescent="0.3">
      <c r="A14" s="10" t="s">
        <v>9</v>
      </c>
      <c r="B14" s="10"/>
      <c r="C14" s="10"/>
      <c r="D14" s="10"/>
      <c r="E14" s="12"/>
      <c r="F14" s="10"/>
      <c r="G14" s="10"/>
    </row>
    <row r="15" spans="1:7" x14ac:dyDescent="0.25">
      <c r="A15" s="10"/>
      <c r="B15" s="10"/>
      <c r="C15" s="17"/>
      <c r="D15" s="10"/>
      <c r="E15" s="10"/>
      <c r="F15" s="10"/>
      <c r="G15" s="10"/>
    </row>
    <row r="16" spans="1:7" ht="13" thickBot="1" x14ac:dyDescent="0.3">
      <c r="A16" s="10" t="s">
        <v>10</v>
      </c>
      <c r="B16" s="10"/>
      <c r="C16" s="10"/>
      <c r="D16" s="10"/>
      <c r="E16" s="10"/>
      <c r="F16" s="10"/>
      <c r="G16" s="10"/>
    </row>
    <row r="17" spans="1:7" ht="13" thickBot="1" x14ac:dyDescent="0.3">
      <c r="A17" s="10" t="s">
        <v>9</v>
      </c>
      <c r="B17" s="10"/>
      <c r="C17" s="10"/>
      <c r="D17" s="10"/>
      <c r="E17" s="16"/>
      <c r="F17" s="10"/>
      <c r="G17" s="10"/>
    </row>
    <row r="18" spans="1:7" x14ac:dyDescent="0.25">
      <c r="A18" s="10"/>
      <c r="B18" s="10"/>
      <c r="C18" s="10"/>
      <c r="D18" s="10"/>
      <c r="E18" s="10"/>
      <c r="F18" s="10"/>
      <c r="G18" s="10"/>
    </row>
    <row r="19" spans="1:7" x14ac:dyDescent="0.25">
      <c r="A19" s="10"/>
      <c r="B19" s="10"/>
      <c r="C19" s="10"/>
      <c r="D19" s="10"/>
      <c r="E19" s="10"/>
      <c r="F19" s="10"/>
      <c r="G19" s="10"/>
    </row>
    <row r="20" spans="1:7" x14ac:dyDescent="0.25">
      <c r="A20" s="10" t="s">
        <v>11</v>
      </c>
      <c r="B20" s="10"/>
      <c r="C20" s="10"/>
      <c r="D20" s="10"/>
      <c r="E20" s="10"/>
      <c r="F20" s="10"/>
      <c r="G20" s="10"/>
    </row>
    <row r="21" spans="1:7" x14ac:dyDescent="0.25">
      <c r="A21" s="10" t="s">
        <v>12</v>
      </c>
      <c r="B21" s="10"/>
      <c r="C21" s="10"/>
      <c r="D21" s="10"/>
      <c r="E21" s="10"/>
      <c r="F21" s="10"/>
      <c r="G21" s="10"/>
    </row>
    <row r="22" spans="1:7" x14ac:dyDescent="0.25">
      <c r="A22" s="10" t="s">
        <v>13</v>
      </c>
      <c r="B22" s="10"/>
      <c r="C22" s="10"/>
      <c r="D22" s="10"/>
      <c r="E22" s="10"/>
      <c r="F22" s="10"/>
      <c r="G22" s="10"/>
    </row>
    <row r="23" spans="1:7" x14ac:dyDescent="0.25">
      <c r="A23" s="10" t="s">
        <v>14</v>
      </c>
      <c r="B23" s="10"/>
      <c r="C23" s="10"/>
      <c r="D23" s="10"/>
      <c r="E23" s="10"/>
      <c r="F23" s="10"/>
      <c r="G23" s="10"/>
    </row>
    <row r="24" spans="1:7" x14ac:dyDescent="0.25">
      <c r="A24" s="10" t="s">
        <v>15</v>
      </c>
      <c r="B24" s="10"/>
      <c r="C24" s="10"/>
      <c r="D24" s="10"/>
      <c r="E24" s="10"/>
      <c r="F24" s="10"/>
      <c r="G24" s="10"/>
    </row>
    <row r="25" spans="1:7" x14ac:dyDescent="0.25">
      <c r="A25" s="10" t="s">
        <v>16</v>
      </c>
      <c r="B25" s="10"/>
      <c r="C25" s="10"/>
      <c r="D25" s="10"/>
      <c r="E25" s="10"/>
      <c r="F25" s="10"/>
      <c r="G25" s="10"/>
    </row>
    <row r="26" spans="1:7" x14ac:dyDescent="0.25">
      <c r="A26" s="10" t="s">
        <v>17</v>
      </c>
      <c r="B26" s="10"/>
      <c r="C26" s="10"/>
      <c r="D26" s="10"/>
      <c r="E26" s="10"/>
      <c r="F26" s="10"/>
      <c r="G26" s="10"/>
    </row>
    <row r="27" spans="1:7" x14ac:dyDescent="0.25">
      <c r="A27" s="10" t="s">
        <v>18</v>
      </c>
      <c r="B27" s="10"/>
      <c r="C27" s="10"/>
      <c r="D27" s="10"/>
      <c r="E27" s="10"/>
      <c r="F27" s="10"/>
      <c r="G27" s="10"/>
    </row>
    <row r="28" spans="1:7" x14ac:dyDescent="0.25">
      <c r="A28" s="10"/>
      <c r="B28" s="10"/>
      <c r="C28" s="10"/>
      <c r="D28" s="10"/>
      <c r="E28" s="10"/>
      <c r="F28" s="10"/>
      <c r="G28" s="10"/>
    </row>
    <row r="29" spans="1:7" x14ac:dyDescent="0.25">
      <c r="A29" s="10" t="s">
        <v>19</v>
      </c>
      <c r="B29" s="10"/>
      <c r="C29" s="10"/>
      <c r="D29" s="10"/>
      <c r="E29" s="10"/>
      <c r="F29" s="10"/>
      <c r="G29" s="10"/>
    </row>
    <row r="30" spans="1:7" x14ac:dyDescent="0.25">
      <c r="A30" s="10" t="s">
        <v>20</v>
      </c>
      <c r="B30" s="10"/>
      <c r="C30" s="10"/>
      <c r="D30" s="10"/>
      <c r="E30" s="10"/>
      <c r="F30" s="10"/>
      <c r="G30" s="10"/>
    </row>
    <row r="31" spans="1:7" x14ac:dyDescent="0.25">
      <c r="A31" s="10" t="s">
        <v>21</v>
      </c>
      <c r="B31" s="10"/>
      <c r="C31" s="10"/>
      <c r="D31" s="10"/>
      <c r="E31" s="10"/>
      <c r="F31" s="10"/>
      <c r="G31" s="10"/>
    </row>
    <row r="32" spans="1:7" x14ac:dyDescent="0.25">
      <c r="A32" s="10" t="s">
        <v>22</v>
      </c>
      <c r="B32" s="10"/>
      <c r="C32" s="10"/>
      <c r="D32" s="10"/>
      <c r="E32" s="10"/>
      <c r="F32" s="10"/>
      <c r="G32" s="10"/>
    </row>
    <row r="33" spans="1:4" ht="13" x14ac:dyDescent="0.3">
      <c r="A33" s="11" t="s">
        <v>23</v>
      </c>
    </row>
    <row r="34" spans="1:4" ht="13" x14ac:dyDescent="0.3">
      <c r="A34" s="18" t="s">
        <v>24</v>
      </c>
      <c r="B34" s="13"/>
      <c r="C34" s="13"/>
      <c r="D34" s="13"/>
    </row>
  </sheetData>
  <sheetProtection algorithmName="SHA-512" hashValue="ytCO/2IOCOrsFYqp0C/W3Q5vFPWbPIeqehXkVyWzyXG7+mVjIfTtPZuabZvi/6EzolsgfuRIkPyuVB9NU2VNmg==" saltValue="FEQBeSe6vDewKvT92xPXk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01"/>
  <sheetViews>
    <sheetView showGridLines="0" zoomScaleNormal="100" zoomScaleSheetLayoutView="100" workbookViewId="0"/>
  </sheetViews>
  <sheetFormatPr defaultColWidth="9.1796875" defaultRowHeight="13" x14ac:dyDescent="0.3"/>
  <cols>
    <col min="1" max="1" width="3" style="20" customWidth="1"/>
    <col min="2" max="2" width="16.453125" style="19" customWidth="1"/>
    <col min="3" max="3" width="77.453125" style="20" bestFit="1" customWidth="1"/>
    <col min="4" max="4" width="4.54296875" style="20" bestFit="1" customWidth="1"/>
    <col min="5" max="5" width="2.1796875" style="20" hidden="1" customWidth="1"/>
    <col min="6" max="6" width="8.1796875" style="21" customWidth="1"/>
    <col min="7" max="7" width="15.54296875" style="1" bestFit="1" customWidth="1"/>
    <col min="8" max="8" width="18.26953125" style="2" customWidth="1"/>
    <col min="9" max="12" width="9.1796875" style="20"/>
    <col min="13" max="13" width="10.81640625" style="20" bestFit="1" customWidth="1"/>
    <col min="14" max="14" width="10.7265625" style="20" customWidth="1"/>
    <col min="15" max="16384" width="9.1796875" style="20"/>
  </cols>
  <sheetData>
    <row r="1" spans="2:11" ht="18.75" customHeight="1" thickBot="1" x14ac:dyDescent="0.35"/>
    <row r="2" spans="2:11" ht="21.75" customHeight="1" x14ac:dyDescent="0.25">
      <c r="B2" s="22" t="s">
        <v>25</v>
      </c>
      <c r="C2" s="23" t="s">
        <v>26</v>
      </c>
      <c r="D2" s="24"/>
      <c r="E2" s="24"/>
      <c r="F2" s="25"/>
      <c r="G2" s="8"/>
      <c r="H2" s="26"/>
    </row>
    <row r="3" spans="2:11" ht="21.75" customHeight="1" x14ac:dyDescent="0.25">
      <c r="B3" s="27" t="s">
        <v>27</v>
      </c>
      <c r="C3" s="28" t="s">
        <v>28</v>
      </c>
      <c r="D3" s="29"/>
      <c r="E3" s="29"/>
      <c r="F3" s="30"/>
      <c r="G3" s="9"/>
      <c r="H3" s="31" t="s">
        <v>29</v>
      </c>
    </row>
    <row r="4" spans="2:11" ht="21.75" customHeight="1" x14ac:dyDescent="0.25">
      <c r="B4" s="27"/>
      <c r="C4" s="32"/>
      <c r="D4" s="29"/>
      <c r="E4" s="29"/>
      <c r="F4" s="30"/>
      <c r="G4" s="9"/>
      <c r="H4" s="33" t="s">
        <v>30</v>
      </c>
    </row>
    <row r="5" spans="2:11" ht="21.75" customHeight="1" x14ac:dyDescent="0.25">
      <c r="B5" s="34"/>
      <c r="C5" s="28"/>
      <c r="D5" s="29"/>
      <c r="E5" s="29"/>
      <c r="F5" s="30"/>
      <c r="G5" s="35"/>
      <c r="H5" s="33"/>
    </row>
    <row r="6" spans="2:11" ht="15.75" customHeight="1" x14ac:dyDescent="0.25">
      <c r="B6" s="34"/>
      <c r="C6" s="36"/>
      <c r="D6" s="29"/>
      <c r="E6" s="29"/>
      <c r="F6" s="30"/>
      <c r="G6" s="35"/>
      <c r="H6" s="31"/>
    </row>
    <row r="7" spans="2:11" ht="6.75" customHeight="1" thickBot="1" x14ac:dyDescent="0.35">
      <c r="B7" s="37"/>
      <c r="C7" s="38"/>
      <c r="D7" s="39"/>
      <c r="E7" s="39"/>
      <c r="F7" s="40"/>
      <c r="G7" s="41"/>
      <c r="H7" s="42"/>
    </row>
    <row r="8" spans="2:11" ht="27" customHeight="1" x14ac:dyDescent="0.25">
      <c r="B8" s="43" t="s">
        <v>31</v>
      </c>
      <c r="C8" s="43"/>
      <c r="D8" s="43"/>
      <c r="E8" s="43"/>
      <c r="F8" s="43"/>
      <c r="G8" s="43"/>
      <c r="H8" s="43"/>
    </row>
    <row r="9" spans="2:11" ht="27" customHeight="1" x14ac:dyDescent="0.25">
      <c r="B9" s="44" t="s">
        <v>32</v>
      </c>
      <c r="C9" s="45"/>
      <c r="D9" s="45"/>
      <c r="E9" s="45"/>
      <c r="F9" s="45"/>
      <c r="G9" s="45"/>
      <c r="H9" s="46"/>
    </row>
    <row r="10" spans="2:11" ht="36" customHeight="1" x14ac:dyDescent="0.25">
      <c r="B10" s="47" t="s">
        <v>33</v>
      </c>
      <c r="C10" s="47" t="s">
        <v>34</v>
      </c>
      <c r="D10" s="47" t="s">
        <v>35</v>
      </c>
      <c r="E10" s="47"/>
      <c r="F10" s="48" t="s">
        <v>36</v>
      </c>
      <c r="G10" s="6" t="s">
        <v>37</v>
      </c>
      <c r="H10" s="7" t="s">
        <v>38</v>
      </c>
    </row>
    <row r="11" spans="2:11" x14ac:dyDescent="0.3">
      <c r="C11" s="49"/>
      <c r="D11" s="50"/>
      <c r="E11" s="50"/>
      <c r="F11" s="51"/>
      <c r="G11" s="3"/>
      <c r="H11" s="4"/>
    </row>
    <row r="12" spans="2:11" x14ac:dyDescent="0.3">
      <c r="B12" s="52" t="s">
        <v>23</v>
      </c>
      <c r="C12" s="49"/>
      <c r="D12" s="50"/>
      <c r="E12" s="50"/>
      <c r="F12" s="51"/>
      <c r="G12" s="3"/>
      <c r="H12" s="4"/>
    </row>
    <row r="13" spans="2:11" x14ac:dyDescent="0.3">
      <c r="B13" s="53" t="s">
        <v>39</v>
      </c>
      <c r="C13" s="54"/>
      <c r="D13" s="55"/>
      <c r="E13" s="55"/>
      <c r="F13" s="56"/>
      <c r="G13" s="57"/>
      <c r="H13" s="58"/>
      <c r="J13" s="59"/>
      <c r="K13" s="59"/>
    </row>
    <row r="14" spans="2:11" x14ac:dyDescent="0.3">
      <c r="B14" s="53" t="s">
        <v>40</v>
      </c>
      <c r="C14" s="54"/>
      <c r="D14" s="55"/>
      <c r="E14" s="55"/>
      <c r="F14" s="56"/>
      <c r="G14" s="57"/>
      <c r="H14" s="58"/>
      <c r="J14" s="59"/>
      <c r="K14" s="59"/>
    </row>
    <row r="15" spans="2:11" x14ac:dyDescent="0.3">
      <c r="B15" s="60"/>
      <c r="C15" s="54"/>
      <c r="D15" s="55"/>
      <c r="E15" s="55"/>
      <c r="F15" s="56"/>
      <c r="G15" s="57"/>
      <c r="H15" s="58"/>
      <c r="J15" s="59"/>
      <c r="K15" s="59"/>
    </row>
    <row r="16" spans="2:11" x14ac:dyDescent="0.3">
      <c r="B16" s="61">
        <v>4</v>
      </c>
      <c r="C16" s="62" t="s">
        <v>41</v>
      </c>
      <c r="D16" s="63"/>
      <c r="E16" s="63"/>
      <c r="F16" s="64"/>
      <c r="G16" s="65"/>
      <c r="H16" s="58"/>
      <c r="J16" s="59"/>
      <c r="K16" s="59"/>
    </row>
    <row r="17" spans="2:11" ht="12.75" customHeight="1" x14ac:dyDescent="0.25">
      <c r="B17" s="66"/>
      <c r="C17" s="67"/>
      <c r="D17" s="68"/>
      <c r="E17" s="68" t="s">
        <v>42</v>
      </c>
      <c r="F17" s="69"/>
      <c r="G17" s="70"/>
      <c r="H17" s="58"/>
      <c r="J17" s="59"/>
      <c r="K17" s="59"/>
    </row>
    <row r="18" spans="2:11" ht="12.75" customHeight="1" x14ac:dyDescent="0.25">
      <c r="B18" s="66"/>
      <c r="C18" s="67"/>
      <c r="D18" s="68"/>
      <c r="E18" s="68" t="s">
        <v>42</v>
      </c>
      <c r="F18" s="69"/>
      <c r="G18" s="70"/>
      <c r="H18" s="58"/>
      <c r="J18" s="59"/>
      <c r="K18" s="59"/>
    </row>
    <row r="19" spans="2:11" ht="12.75" customHeight="1" x14ac:dyDescent="0.25">
      <c r="B19" s="66" t="s">
        <v>43</v>
      </c>
      <c r="C19" s="67" t="s">
        <v>44</v>
      </c>
      <c r="D19" s="68" t="s">
        <v>45</v>
      </c>
      <c r="E19" s="68" t="s">
        <v>42</v>
      </c>
      <c r="F19" s="69">
        <v>10</v>
      </c>
      <c r="G19" s="14"/>
      <c r="H19" s="58">
        <f>G19*F19</f>
        <v>0</v>
      </c>
      <c r="J19" s="59"/>
      <c r="K19" s="59"/>
    </row>
    <row r="20" spans="2:11" ht="12.75" customHeight="1" x14ac:dyDescent="0.25">
      <c r="B20" s="66" t="s">
        <v>46</v>
      </c>
      <c r="C20" s="67" t="s">
        <v>47</v>
      </c>
      <c r="D20" s="68" t="s">
        <v>48</v>
      </c>
      <c r="E20" s="68" t="s">
        <v>42</v>
      </c>
      <c r="F20" s="69">
        <v>650</v>
      </c>
      <c r="G20" s="14"/>
      <c r="H20" s="58">
        <f t="shared" ref="H20:H53" si="0">G20*F20</f>
        <v>0</v>
      </c>
      <c r="J20" s="59"/>
      <c r="K20" s="59"/>
    </row>
    <row r="21" spans="2:11" ht="12.75" customHeight="1" x14ac:dyDescent="0.25">
      <c r="B21" s="66"/>
      <c r="C21" s="67"/>
      <c r="D21" s="68"/>
      <c r="E21" s="68"/>
      <c r="F21" s="69"/>
      <c r="G21" s="70"/>
      <c r="H21" s="58"/>
      <c r="J21" s="59"/>
      <c r="K21" s="59"/>
    </row>
    <row r="22" spans="2:11" ht="12.75" customHeight="1" x14ac:dyDescent="0.25">
      <c r="B22" s="66" t="s">
        <v>49</v>
      </c>
      <c r="C22" s="67" t="s">
        <v>50</v>
      </c>
      <c r="D22" s="68" t="s">
        <v>51</v>
      </c>
      <c r="E22" s="68" t="s">
        <v>42</v>
      </c>
      <c r="F22" s="69">
        <v>4</v>
      </c>
      <c r="G22" s="14"/>
      <c r="H22" s="58">
        <f t="shared" si="0"/>
        <v>0</v>
      </c>
      <c r="J22" s="59"/>
      <c r="K22" s="59"/>
    </row>
    <row r="23" spans="2:11" ht="12.75" customHeight="1" x14ac:dyDescent="0.25">
      <c r="B23" s="66" t="s">
        <v>49</v>
      </c>
      <c r="C23" s="67" t="s">
        <v>52</v>
      </c>
      <c r="D23" s="68" t="s">
        <v>51</v>
      </c>
      <c r="E23" s="68" t="s">
        <v>42</v>
      </c>
      <c r="F23" s="69">
        <v>4</v>
      </c>
      <c r="G23" s="14"/>
      <c r="H23" s="58">
        <f t="shared" si="0"/>
        <v>0</v>
      </c>
      <c r="J23" s="59"/>
      <c r="K23" s="59"/>
    </row>
    <row r="24" spans="2:11" ht="12.75" customHeight="1" x14ac:dyDescent="0.25">
      <c r="B24" s="66" t="s">
        <v>49</v>
      </c>
      <c r="C24" s="67" t="s">
        <v>53</v>
      </c>
      <c r="D24" s="68" t="s">
        <v>51</v>
      </c>
      <c r="E24" s="68" t="s">
        <v>42</v>
      </c>
      <c r="F24" s="69">
        <v>20</v>
      </c>
      <c r="G24" s="14"/>
      <c r="H24" s="58">
        <f t="shared" si="0"/>
        <v>0</v>
      </c>
      <c r="J24" s="59"/>
      <c r="K24" s="59"/>
    </row>
    <row r="25" spans="2:11" ht="12.75" customHeight="1" x14ac:dyDescent="0.25">
      <c r="B25" s="66" t="s">
        <v>49</v>
      </c>
      <c r="C25" s="67" t="s">
        <v>54</v>
      </c>
      <c r="D25" s="68" t="s">
        <v>51</v>
      </c>
      <c r="E25" s="68" t="s">
        <v>42</v>
      </c>
      <c r="F25" s="69">
        <v>50</v>
      </c>
      <c r="G25" s="14"/>
      <c r="H25" s="58">
        <f t="shared" si="0"/>
        <v>0</v>
      </c>
      <c r="J25" s="59"/>
      <c r="K25" s="59"/>
    </row>
    <row r="26" spans="2:11" ht="12.75" customHeight="1" x14ac:dyDescent="0.25">
      <c r="B26" s="66" t="s">
        <v>49</v>
      </c>
      <c r="C26" s="67" t="s">
        <v>55</v>
      </c>
      <c r="D26" s="68" t="s">
        <v>51</v>
      </c>
      <c r="E26" s="68" t="s">
        <v>42</v>
      </c>
      <c r="F26" s="69">
        <v>2</v>
      </c>
      <c r="G26" s="14"/>
      <c r="H26" s="58">
        <f t="shared" si="0"/>
        <v>0</v>
      </c>
      <c r="J26" s="59"/>
      <c r="K26" s="59"/>
    </row>
    <row r="27" spans="2:11" ht="12.75" customHeight="1" x14ac:dyDescent="0.25">
      <c r="B27" s="66" t="s">
        <v>49</v>
      </c>
      <c r="C27" s="67" t="s">
        <v>56</v>
      </c>
      <c r="D27" s="68" t="s">
        <v>51</v>
      </c>
      <c r="E27" s="68" t="s">
        <v>42</v>
      </c>
      <c r="F27" s="69">
        <v>2</v>
      </c>
      <c r="G27" s="14"/>
      <c r="H27" s="58">
        <f t="shared" si="0"/>
        <v>0</v>
      </c>
      <c r="J27" s="59"/>
      <c r="K27" s="59"/>
    </row>
    <row r="28" spans="2:11" ht="12.75" customHeight="1" x14ac:dyDescent="0.25">
      <c r="B28" s="66" t="s">
        <v>49</v>
      </c>
      <c r="C28" s="67" t="s">
        <v>57</v>
      </c>
      <c r="D28" s="68" t="s">
        <v>51</v>
      </c>
      <c r="E28" s="68" t="s">
        <v>42</v>
      </c>
      <c r="F28" s="69">
        <v>4</v>
      </c>
      <c r="G28" s="14"/>
      <c r="H28" s="58">
        <f t="shared" si="0"/>
        <v>0</v>
      </c>
      <c r="J28" s="59"/>
      <c r="K28" s="59"/>
    </row>
    <row r="29" spans="2:11" ht="12.75" customHeight="1" x14ac:dyDescent="0.25">
      <c r="B29" s="66"/>
      <c r="C29" s="67"/>
      <c r="D29" s="68"/>
      <c r="E29" s="68"/>
      <c r="F29" s="69"/>
      <c r="G29" s="70"/>
      <c r="H29" s="58"/>
      <c r="J29" s="59"/>
      <c r="K29" s="59"/>
    </row>
    <row r="30" spans="2:11" x14ac:dyDescent="0.3">
      <c r="B30" s="19">
        <v>3</v>
      </c>
      <c r="C30" s="71" t="s">
        <v>58</v>
      </c>
      <c r="D30" s="68"/>
      <c r="E30" s="68"/>
      <c r="F30" s="69"/>
      <c r="G30" s="70"/>
      <c r="H30" s="58"/>
      <c r="J30" s="59"/>
      <c r="K30" s="59"/>
    </row>
    <row r="31" spans="2:11" ht="12.75" customHeight="1" x14ac:dyDescent="0.25">
      <c r="B31" s="66">
        <v>3</v>
      </c>
      <c r="C31" s="67" t="s">
        <v>59</v>
      </c>
      <c r="D31" s="68" t="s">
        <v>60</v>
      </c>
      <c r="E31" s="68"/>
      <c r="F31" s="69">
        <v>300</v>
      </c>
      <c r="G31" s="14"/>
      <c r="H31" s="58">
        <f t="shared" si="0"/>
        <v>0</v>
      </c>
      <c r="J31" s="59"/>
      <c r="K31" s="59"/>
    </row>
    <row r="32" spans="2:11" ht="12.75" customHeight="1" x14ac:dyDescent="0.25">
      <c r="B32" s="66">
        <v>3</v>
      </c>
      <c r="C32" s="67" t="s">
        <v>61</v>
      </c>
      <c r="D32" s="68" t="s">
        <v>60</v>
      </c>
      <c r="E32" s="68"/>
      <c r="F32" s="69">
        <v>50</v>
      </c>
      <c r="G32" s="14"/>
      <c r="H32" s="58">
        <f t="shared" si="0"/>
        <v>0</v>
      </c>
      <c r="J32" s="59"/>
      <c r="K32" s="59"/>
    </row>
    <row r="33" spans="2:11" ht="12.75" customHeight="1" x14ac:dyDescent="0.25">
      <c r="B33" s="66">
        <v>3</v>
      </c>
      <c r="C33" s="67" t="s">
        <v>62</v>
      </c>
      <c r="D33" s="68" t="s">
        <v>60</v>
      </c>
      <c r="E33" s="68"/>
      <c r="F33" s="69">
        <v>100</v>
      </c>
      <c r="G33" s="14"/>
      <c r="H33" s="58">
        <f t="shared" si="0"/>
        <v>0</v>
      </c>
      <c r="J33" s="59"/>
      <c r="K33" s="59"/>
    </row>
    <row r="34" spans="2:11" ht="12.75" customHeight="1" x14ac:dyDescent="0.25">
      <c r="B34" s="66">
        <v>3</v>
      </c>
      <c r="C34" s="67" t="s">
        <v>63</v>
      </c>
      <c r="D34" s="68" t="s">
        <v>60</v>
      </c>
      <c r="E34" s="68"/>
      <c r="F34" s="69">
        <v>100</v>
      </c>
      <c r="G34" s="14"/>
      <c r="H34" s="58">
        <f t="shared" si="0"/>
        <v>0</v>
      </c>
      <c r="J34" s="59"/>
      <c r="K34" s="59"/>
    </row>
    <row r="35" spans="2:11" ht="12.75" customHeight="1" x14ac:dyDescent="0.25">
      <c r="B35" s="66">
        <v>3</v>
      </c>
      <c r="C35" s="67" t="s">
        <v>64</v>
      </c>
      <c r="D35" s="68" t="s">
        <v>60</v>
      </c>
      <c r="E35" s="68"/>
      <c r="F35" s="69">
        <v>300</v>
      </c>
      <c r="G35" s="14"/>
      <c r="H35" s="58">
        <f t="shared" si="0"/>
        <v>0</v>
      </c>
      <c r="J35" s="59"/>
      <c r="K35" s="59"/>
    </row>
    <row r="36" spans="2:11" ht="12.75" customHeight="1" x14ac:dyDescent="0.25">
      <c r="B36" s="66">
        <v>3</v>
      </c>
      <c r="C36" s="67" t="s">
        <v>65</v>
      </c>
      <c r="D36" s="68" t="s">
        <v>60</v>
      </c>
      <c r="E36" s="68"/>
      <c r="F36" s="69">
        <v>50</v>
      </c>
      <c r="G36" s="14"/>
      <c r="H36" s="58">
        <f t="shared" si="0"/>
        <v>0</v>
      </c>
      <c r="J36" s="59"/>
      <c r="K36" s="59"/>
    </row>
    <row r="37" spans="2:11" ht="12.75" customHeight="1" x14ac:dyDescent="0.25">
      <c r="B37" s="66">
        <v>3</v>
      </c>
      <c r="C37" s="67" t="s">
        <v>66</v>
      </c>
      <c r="D37" s="68" t="s">
        <v>60</v>
      </c>
      <c r="E37" s="68"/>
      <c r="F37" s="69">
        <v>100</v>
      </c>
      <c r="G37" s="14"/>
      <c r="H37" s="58">
        <f t="shared" si="0"/>
        <v>0</v>
      </c>
      <c r="J37" s="59"/>
      <c r="K37" s="59"/>
    </row>
    <row r="38" spans="2:11" ht="12.75" customHeight="1" x14ac:dyDescent="0.25">
      <c r="B38" s="66">
        <v>3</v>
      </c>
      <c r="C38" s="67" t="s">
        <v>67</v>
      </c>
      <c r="D38" s="68" t="s">
        <v>60</v>
      </c>
      <c r="E38" s="68"/>
      <c r="F38" s="69">
        <v>100</v>
      </c>
      <c r="G38" s="14"/>
      <c r="H38" s="58">
        <f t="shared" si="0"/>
        <v>0</v>
      </c>
      <c r="J38" s="59"/>
      <c r="K38" s="59"/>
    </row>
    <row r="39" spans="2:11" ht="12.75" customHeight="1" x14ac:dyDescent="0.25">
      <c r="B39" s="66">
        <v>3</v>
      </c>
      <c r="C39" s="67" t="s">
        <v>68</v>
      </c>
      <c r="D39" s="68" t="s">
        <v>60</v>
      </c>
      <c r="E39" s="68"/>
      <c r="F39" s="69">
        <v>300</v>
      </c>
      <c r="G39" s="14"/>
      <c r="H39" s="58">
        <f t="shared" si="0"/>
        <v>0</v>
      </c>
      <c r="J39" s="59"/>
      <c r="K39" s="59"/>
    </row>
    <row r="40" spans="2:11" ht="12.75" customHeight="1" x14ac:dyDescent="0.25">
      <c r="B40" s="66">
        <v>3</v>
      </c>
      <c r="C40" s="67" t="s">
        <v>69</v>
      </c>
      <c r="D40" s="68" t="s">
        <v>60</v>
      </c>
      <c r="E40" s="68"/>
      <c r="F40" s="69">
        <v>50</v>
      </c>
      <c r="G40" s="14"/>
      <c r="H40" s="58">
        <f t="shared" si="0"/>
        <v>0</v>
      </c>
      <c r="J40" s="59"/>
      <c r="K40" s="59"/>
    </row>
    <row r="41" spans="2:11" ht="12.75" customHeight="1" x14ac:dyDescent="0.25">
      <c r="B41" s="66">
        <v>3</v>
      </c>
      <c r="C41" s="67" t="s">
        <v>70</v>
      </c>
      <c r="D41" s="68" t="s">
        <v>60</v>
      </c>
      <c r="E41" s="68"/>
      <c r="F41" s="69">
        <v>100</v>
      </c>
      <c r="G41" s="14"/>
      <c r="H41" s="58">
        <f t="shared" si="0"/>
        <v>0</v>
      </c>
      <c r="J41" s="59"/>
      <c r="K41" s="59"/>
    </row>
    <row r="42" spans="2:11" ht="12.75" customHeight="1" x14ac:dyDescent="0.25">
      <c r="B42" s="66">
        <v>3</v>
      </c>
      <c r="C42" s="67" t="s">
        <v>71</v>
      </c>
      <c r="D42" s="68" t="s">
        <v>60</v>
      </c>
      <c r="E42" s="68"/>
      <c r="F42" s="69">
        <v>100</v>
      </c>
      <c r="G42" s="14"/>
      <c r="H42" s="58">
        <f t="shared" si="0"/>
        <v>0</v>
      </c>
      <c r="J42" s="59"/>
      <c r="K42" s="59"/>
    </row>
    <row r="43" spans="2:11" ht="12.75" customHeight="1" x14ac:dyDescent="0.25">
      <c r="B43" s="66"/>
      <c r="C43" s="67"/>
      <c r="D43" s="68"/>
      <c r="E43" s="68"/>
      <c r="F43" s="69"/>
      <c r="G43" s="70"/>
      <c r="H43" s="58"/>
      <c r="J43" s="59"/>
      <c r="K43" s="59"/>
    </row>
    <row r="44" spans="2:11" x14ac:dyDescent="0.3">
      <c r="B44" s="19">
        <v>3</v>
      </c>
      <c r="C44" s="71" t="s">
        <v>72</v>
      </c>
      <c r="D44" s="72"/>
      <c r="E44" s="72"/>
      <c r="F44" s="73"/>
      <c r="G44" s="74"/>
      <c r="H44" s="58"/>
      <c r="J44" s="59"/>
      <c r="K44" s="59"/>
    </row>
    <row r="45" spans="2:11" ht="12.75" customHeight="1" x14ac:dyDescent="0.25">
      <c r="B45" s="66">
        <v>3</v>
      </c>
      <c r="C45" s="67" t="s">
        <v>59</v>
      </c>
      <c r="D45" s="68" t="s">
        <v>60</v>
      </c>
      <c r="E45" s="68"/>
      <c r="F45" s="69">
        <v>300</v>
      </c>
      <c r="G45" s="14"/>
      <c r="H45" s="58">
        <f t="shared" si="0"/>
        <v>0</v>
      </c>
      <c r="J45" s="59"/>
      <c r="K45" s="59"/>
    </row>
    <row r="46" spans="2:11" ht="12.75" customHeight="1" x14ac:dyDescent="0.25">
      <c r="B46" s="66">
        <v>3</v>
      </c>
      <c r="C46" s="67" t="s">
        <v>61</v>
      </c>
      <c r="D46" s="68" t="s">
        <v>60</v>
      </c>
      <c r="E46" s="68"/>
      <c r="F46" s="69">
        <v>50</v>
      </c>
      <c r="G46" s="14"/>
      <c r="H46" s="58">
        <f t="shared" si="0"/>
        <v>0</v>
      </c>
      <c r="J46" s="59"/>
      <c r="K46" s="59"/>
    </row>
    <row r="47" spans="2:11" ht="12.75" customHeight="1" x14ac:dyDescent="0.25">
      <c r="B47" s="66">
        <v>3</v>
      </c>
      <c r="C47" s="67" t="s">
        <v>62</v>
      </c>
      <c r="D47" s="68" t="s">
        <v>60</v>
      </c>
      <c r="E47" s="68"/>
      <c r="F47" s="69">
        <v>100</v>
      </c>
      <c r="G47" s="14"/>
      <c r="H47" s="58">
        <f t="shared" si="0"/>
        <v>0</v>
      </c>
      <c r="J47" s="59"/>
      <c r="K47" s="59"/>
    </row>
    <row r="48" spans="2:11" ht="12.75" customHeight="1" x14ac:dyDescent="0.25">
      <c r="B48" s="66">
        <v>3</v>
      </c>
      <c r="C48" s="67" t="s">
        <v>63</v>
      </c>
      <c r="D48" s="68" t="s">
        <v>60</v>
      </c>
      <c r="E48" s="68"/>
      <c r="F48" s="69">
        <v>100</v>
      </c>
      <c r="G48" s="14"/>
      <c r="H48" s="58">
        <f t="shared" si="0"/>
        <v>0</v>
      </c>
      <c r="J48" s="59"/>
      <c r="K48" s="59"/>
    </row>
    <row r="49" spans="2:11" ht="12.75" customHeight="1" x14ac:dyDescent="0.25">
      <c r="B49" s="66">
        <v>3</v>
      </c>
      <c r="C49" s="67" t="s">
        <v>64</v>
      </c>
      <c r="D49" s="68" t="s">
        <v>60</v>
      </c>
      <c r="E49" s="68"/>
      <c r="F49" s="69">
        <v>300</v>
      </c>
      <c r="G49" s="14"/>
      <c r="H49" s="58">
        <f t="shared" si="0"/>
        <v>0</v>
      </c>
      <c r="J49" s="59"/>
      <c r="K49" s="59"/>
    </row>
    <row r="50" spans="2:11" ht="12.75" customHeight="1" x14ac:dyDescent="0.25">
      <c r="B50" s="66">
        <v>3</v>
      </c>
      <c r="C50" s="67" t="s">
        <v>65</v>
      </c>
      <c r="D50" s="68" t="s">
        <v>60</v>
      </c>
      <c r="E50" s="68"/>
      <c r="F50" s="69">
        <v>50</v>
      </c>
      <c r="G50" s="14"/>
      <c r="H50" s="58">
        <f t="shared" si="0"/>
        <v>0</v>
      </c>
      <c r="J50" s="59"/>
      <c r="K50" s="59"/>
    </row>
    <row r="51" spans="2:11" ht="12.75" customHeight="1" x14ac:dyDescent="0.25">
      <c r="B51" s="66">
        <v>3</v>
      </c>
      <c r="C51" s="67" t="s">
        <v>66</v>
      </c>
      <c r="D51" s="68" t="s">
        <v>60</v>
      </c>
      <c r="E51" s="68"/>
      <c r="F51" s="69">
        <v>100</v>
      </c>
      <c r="G51" s="14"/>
      <c r="H51" s="58">
        <f t="shared" si="0"/>
        <v>0</v>
      </c>
      <c r="J51" s="59"/>
      <c r="K51" s="59"/>
    </row>
    <row r="52" spans="2:11" ht="12.75" customHeight="1" x14ac:dyDescent="0.25">
      <c r="B52" s="66">
        <v>3</v>
      </c>
      <c r="C52" s="67" t="s">
        <v>67</v>
      </c>
      <c r="D52" s="68" t="s">
        <v>60</v>
      </c>
      <c r="E52" s="68"/>
      <c r="F52" s="69">
        <v>100</v>
      </c>
      <c r="G52" s="14"/>
      <c r="H52" s="58">
        <f t="shared" si="0"/>
        <v>0</v>
      </c>
      <c r="J52" s="59"/>
      <c r="K52" s="59"/>
    </row>
    <row r="53" spans="2:11" ht="12.75" customHeight="1" x14ac:dyDescent="0.25">
      <c r="B53" s="66">
        <v>3</v>
      </c>
      <c r="C53" s="67" t="s">
        <v>68</v>
      </c>
      <c r="D53" s="68" t="s">
        <v>60</v>
      </c>
      <c r="E53" s="68"/>
      <c r="F53" s="69">
        <v>300</v>
      </c>
      <c r="G53" s="14"/>
      <c r="H53" s="58">
        <f t="shared" si="0"/>
        <v>0</v>
      </c>
      <c r="J53" s="59"/>
      <c r="K53" s="59"/>
    </row>
    <row r="54" spans="2:11" ht="12.75" customHeight="1" x14ac:dyDescent="0.25">
      <c r="B54" s="66">
        <v>3</v>
      </c>
      <c r="C54" s="67" t="s">
        <v>69</v>
      </c>
      <c r="D54" s="68" t="s">
        <v>60</v>
      </c>
      <c r="E54" s="68"/>
      <c r="F54" s="69">
        <v>50</v>
      </c>
      <c r="G54" s="14"/>
      <c r="H54" s="58">
        <f>G54*F54</f>
        <v>0</v>
      </c>
      <c r="J54" s="59"/>
      <c r="K54" s="59"/>
    </row>
    <row r="55" spans="2:11" ht="12.75" customHeight="1" x14ac:dyDescent="0.25">
      <c r="B55" s="66">
        <v>3</v>
      </c>
      <c r="C55" s="67" t="s">
        <v>70</v>
      </c>
      <c r="D55" s="68" t="s">
        <v>60</v>
      </c>
      <c r="E55" s="68"/>
      <c r="F55" s="69">
        <v>100</v>
      </c>
      <c r="G55" s="14"/>
      <c r="H55" s="58">
        <f t="shared" ref="H55:H64" si="1">G55*F55</f>
        <v>0</v>
      </c>
      <c r="J55" s="59"/>
      <c r="K55" s="59"/>
    </row>
    <row r="56" spans="2:11" ht="12.75" customHeight="1" x14ac:dyDescent="0.25">
      <c r="B56" s="66">
        <v>3</v>
      </c>
      <c r="C56" s="67" t="s">
        <v>71</v>
      </c>
      <c r="D56" s="68" t="s">
        <v>60</v>
      </c>
      <c r="E56" s="68"/>
      <c r="F56" s="69">
        <v>100</v>
      </c>
      <c r="G56" s="14"/>
      <c r="H56" s="58">
        <f t="shared" si="1"/>
        <v>0</v>
      </c>
      <c r="J56" s="59"/>
      <c r="K56" s="59"/>
    </row>
    <row r="57" spans="2:11" ht="12.75" customHeight="1" x14ac:dyDescent="0.25">
      <c r="B57" s="66"/>
      <c r="C57" s="67"/>
      <c r="D57" s="68"/>
      <c r="E57" s="68"/>
      <c r="F57" s="69"/>
      <c r="G57" s="70"/>
      <c r="H57" s="58"/>
      <c r="J57" s="59"/>
      <c r="K57" s="59"/>
    </row>
    <row r="58" spans="2:11" ht="12.75" customHeight="1" x14ac:dyDescent="0.25">
      <c r="B58" s="66">
        <v>3</v>
      </c>
      <c r="C58" s="67" t="s">
        <v>73</v>
      </c>
      <c r="D58" s="68" t="s">
        <v>60</v>
      </c>
      <c r="E58" s="68"/>
      <c r="F58" s="69">
        <v>100</v>
      </c>
      <c r="G58" s="14"/>
      <c r="H58" s="58">
        <f t="shared" si="1"/>
        <v>0</v>
      </c>
      <c r="J58" s="59"/>
      <c r="K58" s="59"/>
    </row>
    <row r="59" spans="2:11" ht="12.75" customHeight="1" x14ac:dyDescent="0.25">
      <c r="B59" s="66">
        <v>3</v>
      </c>
      <c r="C59" s="67" t="s">
        <v>74</v>
      </c>
      <c r="D59" s="68" t="s">
        <v>60</v>
      </c>
      <c r="E59" s="68"/>
      <c r="F59" s="69">
        <v>100</v>
      </c>
      <c r="G59" s="14"/>
      <c r="H59" s="58">
        <f t="shared" si="1"/>
        <v>0</v>
      </c>
      <c r="J59" s="59"/>
      <c r="K59" s="59"/>
    </row>
    <row r="60" spans="2:11" ht="12.75" customHeight="1" x14ac:dyDescent="0.25">
      <c r="B60" s="66">
        <v>3</v>
      </c>
      <c r="C60" s="67" t="s">
        <v>75</v>
      </c>
      <c r="D60" s="68" t="s">
        <v>60</v>
      </c>
      <c r="E60" s="68"/>
      <c r="F60" s="69">
        <v>50</v>
      </c>
      <c r="G60" s="14"/>
      <c r="H60" s="58">
        <f t="shared" si="1"/>
        <v>0</v>
      </c>
      <c r="J60" s="59"/>
      <c r="K60" s="59"/>
    </row>
    <row r="61" spans="2:11" ht="12.75" customHeight="1" x14ac:dyDescent="0.25">
      <c r="B61" s="66">
        <v>3</v>
      </c>
      <c r="C61" s="67" t="s">
        <v>76</v>
      </c>
      <c r="D61" s="68" t="s">
        <v>45</v>
      </c>
      <c r="E61" s="68"/>
      <c r="F61" s="69">
        <v>30</v>
      </c>
      <c r="G61" s="14"/>
      <c r="H61" s="58">
        <f t="shared" si="1"/>
        <v>0</v>
      </c>
      <c r="J61" s="59"/>
      <c r="K61" s="59"/>
    </row>
    <row r="62" spans="2:11" ht="12.75" customHeight="1" x14ac:dyDescent="0.25">
      <c r="B62" s="66">
        <v>3</v>
      </c>
      <c r="C62" s="67" t="s">
        <v>77</v>
      </c>
      <c r="D62" s="68" t="s">
        <v>45</v>
      </c>
      <c r="E62" s="68"/>
      <c r="F62" s="69">
        <v>30</v>
      </c>
      <c r="G62" s="14"/>
      <c r="H62" s="58">
        <f t="shared" si="1"/>
        <v>0</v>
      </c>
      <c r="J62" s="59"/>
      <c r="K62" s="59"/>
    </row>
    <row r="63" spans="2:11" ht="12.75" customHeight="1" x14ac:dyDescent="0.25">
      <c r="B63" s="66">
        <v>3</v>
      </c>
      <c r="C63" s="67" t="s">
        <v>78</v>
      </c>
      <c r="D63" s="68" t="s">
        <v>60</v>
      </c>
      <c r="E63" s="68"/>
      <c r="F63" s="69">
        <v>100</v>
      </c>
      <c r="G63" s="14"/>
      <c r="H63" s="58">
        <f t="shared" si="1"/>
        <v>0</v>
      </c>
      <c r="J63" s="59"/>
      <c r="K63" s="59"/>
    </row>
    <row r="64" spans="2:11" ht="12.75" customHeight="1" x14ac:dyDescent="0.25">
      <c r="B64" s="66">
        <v>3</v>
      </c>
      <c r="C64" s="67" t="s">
        <v>79</v>
      </c>
      <c r="D64" s="68" t="s">
        <v>80</v>
      </c>
      <c r="E64" s="68"/>
      <c r="F64" s="69">
        <v>200</v>
      </c>
      <c r="G64" s="14"/>
      <c r="H64" s="58">
        <f t="shared" si="1"/>
        <v>0</v>
      </c>
      <c r="J64" s="59"/>
      <c r="K64" s="59"/>
    </row>
    <row r="65" spans="2:11" ht="12.75" customHeight="1" x14ac:dyDescent="0.25">
      <c r="B65" s="66">
        <v>3</v>
      </c>
      <c r="C65" s="67" t="s">
        <v>81</v>
      </c>
      <c r="D65" s="68" t="s">
        <v>60</v>
      </c>
      <c r="E65" s="68"/>
      <c r="F65" s="69">
        <v>300</v>
      </c>
      <c r="G65" s="14"/>
      <c r="H65" s="58">
        <f>G65*F65</f>
        <v>0</v>
      </c>
      <c r="J65" s="59"/>
      <c r="K65" s="59"/>
    </row>
    <row r="66" spans="2:11" ht="12.75" customHeight="1" x14ac:dyDescent="0.25">
      <c r="B66" s="66"/>
      <c r="C66" s="67"/>
      <c r="D66" s="68"/>
      <c r="E66" s="68"/>
      <c r="F66" s="69"/>
      <c r="G66" s="70"/>
      <c r="H66" s="58"/>
      <c r="J66" s="59"/>
      <c r="K66" s="59"/>
    </row>
    <row r="67" spans="2:11" ht="12.75" customHeight="1" x14ac:dyDescent="0.25">
      <c r="B67" s="66"/>
      <c r="C67" s="67"/>
      <c r="D67" s="68"/>
      <c r="E67" s="68"/>
      <c r="F67" s="69"/>
      <c r="G67" s="70"/>
      <c r="H67" s="58"/>
      <c r="J67" s="59"/>
      <c r="K67" s="59"/>
    </row>
    <row r="68" spans="2:11" x14ac:dyDescent="0.3">
      <c r="B68" s="61"/>
      <c r="C68" s="62" t="s">
        <v>82</v>
      </c>
      <c r="D68" s="63"/>
      <c r="E68" s="63"/>
      <c r="F68" s="64"/>
      <c r="G68" s="75"/>
      <c r="H68" s="58"/>
      <c r="J68" s="59"/>
      <c r="K68" s="59"/>
    </row>
    <row r="69" spans="2:11" ht="12.75" customHeight="1" x14ac:dyDescent="0.25">
      <c r="B69" s="66"/>
      <c r="C69" s="67" t="s">
        <v>83</v>
      </c>
      <c r="D69" s="68" t="s">
        <v>84</v>
      </c>
      <c r="E69" s="68" t="s">
        <v>42</v>
      </c>
      <c r="F69" s="76">
        <v>10</v>
      </c>
      <c r="G69" s="14"/>
      <c r="H69" s="58">
        <f t="shared" ref="H69:H87" si="2">G69*F69</f>
        <v>0</v>
      </c>
      <c r="J69" s="59"/>
      <c r="K69" s="59"/>
    </row>
    <row r="70" spans="2:11" ht="12.75" customHeight="1" x14ac:dyDescent="0.25">
      <c r="B70" s="66"/>
      <c r="C70" s="67" t="s">
        <v>85</v>
      </c>
      <c r="D70" s="68" t="s">
        <v>84</v>
      </c>
      <c r="E70" s="68" t="s">
        <v>42</v>
      </c>
      <c r="F70" s="76">
        <v>10</v>
      </c>
      <c r="G70" s="14"/>
      <c r="H70" s="58">
        <f t="shared" si="2"/>
        <v>0</v>
      </c>
      <c r="J70" s="59"/>
      <c r="K70" s="59"/>
    </row>
    <row r="71" spans="2:11" ht="12.75" customHeight="1" x14ac:dyDescent="0.25">
      <c r="B71" s="66"/>
      <c r="C71" s="67"/>
      <c r="D71" s="68"/>
      <c r="E71" s="68"/>
      <c r="F71" s="77"/>
      <c r="G71" s="70"/>
      <c r="H71" s="58"/>
      <c r="J71" s="59"/>
      <c r="K71" s="59"/>
    </row>
    <row r="72" spans="2:11" ht="12.75" customHeight="1" x14ac:dyDescent="0.25">
      <c r="B72" s="66"/>
      <c r="C72" s="67" t="s">
        <v>86</v>
      </c>
      <c r="D72" s="68" t="s">
        <v>87</v>
      </c>
      <c r="E72" s="68" t="s">
        <v>42</v>
      </c>
      <c r="F72" s="69">
        <v>25</v>
      </c>
      <c r="G72" s="14"/>
      <c r="H72" s="58">
        <f t="shared" si="2"/>
        <v>0</v>
      </c>
      <c r="J72" s="59"/>
      <c r="K72" s="59"/>
    </row>
    <row r="73" spans="2:11" ht="12.75" customHeight="1" x14ac:dyDescent="0.25">
      <c r="B73" s="66"/>
      <c r="C73" s="67" t="s">
        <v>88</v>
      </c>
      <c r="D73" s="68" t="s">
        <v>87</v>
      </c>
      <c r="E73" s="68" t="s">
        <v>42</v>
      </c>
      <c r="F73" s="69">
        <v>25</v>
      </c>
      <c r="G73" s="14"/>
      <c r="H73" s="58">
        <f t="shared" si="2"/>
        <v>0</v>
      </c>
      <c r="J73" s="59"/>
      <c r="K73" s="59"/>
    </row>
    <row r="74" spans="2:11" ht="12.75" customHeight="1" x14ac:dyDescent="0.25">
      <c r="B74" s="66"/>
      <c r="C74" s="67" t="s">
        <v>89</v>
      </c>
      <c r="D74" s="68" t="s">
        <v>48</v>
      </c>
      <c r="E74" s="68" t="s">
        <v>42</v>
      </c>
      <c r="F74" s="69">
        <v>200</v>
      </c>
      <c r="G74" s="14"/>
      <c r="H74" s="58">
        <f t="shared" si="2"/>
        <v>0</v>
      </c>
      <c r="J74" s="59"/>
      <c r="K74" s="59"/>
    </row>
    <row r="75" spans="2:11" ht="12.75" customHeight="1" x14ac:dyDescent="0.25">
      <c r="B75" s="66"/>
      <c r="C75" s="67" t="s">
        <v>90</v>
      </c>
      <c r="D75" s="68" t="s">
        <v>87</v>
      </c>
      <c r="E75" s="68" t="s">
        <v>42</v>
      </c>
      <c r="F75" s="69">
        <v>25</v>
      </c>
      <c r="G75" s="14"/>
      <c r="H75" s="58">
        <f t="shared" si="2"/>
        <v>0</v>
      </c>
      <c r="J75" s="59"/>
      <c r="K75" s="59"/>
    </row>
    <row r="76" spans="2:11" ht="12.75" customHeight="1" x14ac:dyDescent="0.25">
      <c r="B76" s="66"/>
      <c r="C76" s="67" t="s">
        <v>91</v>
      </c>
      <c r="D76" s="68" t="s">
        <v>87</v>
      </c>
      <c r="E76" s="68" t="s">
        <v>42</v>
      </c>
      <c r="F76" s="69">
        <v>25</v>
      </c>
      <c r="G76" s="14"/>
      <c r="H76" s="58">
        <f t="shared" si="2"/>
        <v>0</v>
      </c>
      <c r="J76" s="59"/>
      <c r="K76" s="59"/>
    </row>
    <row r="77" spans="2:11" ht="12.75" customHeight="1" x14ac:dyDescent="0.25">
      <c r="B77" s="66"/>
      <c r="C77" s="67" t="s">
        <v>92</v>
      </c>
      <c r="D77" s="68" t="s">
        <v>87</v>
      </c>
      <c r="E77" s="68" t="s">
        <v>42</v>
      </c>
      <c r="F77" s="69">
        <v>25</v>
      </c>
      <c r="G77" s="14"/>
      <c r="H77" s="58">
        <f t="shared" si="2"/>
        <v>0</v>
      </c>
      <c r="J77" s="59"/>
      <c r="K77" s="59"/>
    </row>
    <row r="78" spans="2:11" ht="12.75" customHeight="1" x14ac:dyDescent="0.25">
      <c r="B78" s="66"/>
      <c r="C78" s="67" t="s">
        <v>93</v>
      </c>
      <c r="D78" s="68" t="s">
        <v>87</v>
      </c>
      <c r="E78" s="68" t="s">
        <v>42</v>
      </c>
      <c r="F78" s="69">
        <v>25</v>
      </c>
      <c r="G78" s="14"/>
      <c r="H78" s="58">
        <f t="shared" si="2"/>
        <v>0</v>
      </c>
      <c r="J78" s="59"/>
      <c r="K78" s="59"/>
    </row>
    <row r="79" spans="2:11" ht="12.75" customHeight="1" x14ac:dyDescent="0.25">
      <c r="B79" s="66"/>
      <c r="C79" s="67" t="s">
        <v>94</v>
      </c>
      <c r="D79" s="68" t="s">
        <v>87</v>
      </c>
      <c r="E79" s="68" t="s">
        <v>42</v>
      </c>
      <c r="F79" s="69">
        <v>25</v>
      </c>
      <c r="G79" s="14"/>
      <c r="H79" s="58">
        <f t="shared" si="2"/>
        <v>0</v>
      </c>
      <c r="J79" s="59"/>
      <c r="K79" s="59"/>
    </row>
    <row r="80" spans="2:11" ht="12.5" x14ac:dyDescent="0.25">
      <c r="B80" s="66"/>
      <c r="C80" s="67"/>
      <c r="D80" s="68"/>
      <c r="E80" s="68"/>
      <c r="F80" s="69"/>
      <c r="G80" s="70"/>
      <c r="H80" s="58"/>
      <c r="J80" s="59"/>
      <c r="K80" s="59"/>
    </row>
    <row r="81" spans="2:11" x14ac:dyDescent="0.3">
      <c r="B81" s="61"/>
      <c r="C81" s="62" t="s">
        <v>95</v>
      </c>
      <c r="D81" s="63"/>
      <c r="E81" s="63"/>
      <c r="F81" s="64"/>
      <c r="G81" s="75"/>
      <c r="H81" s="58"/>
      <c r="J81" s="59"/>
      <c r="K81" s="59"/>
    </row>
    <row r="82" spans="2:11" ht="12.5" x14ac:dyDescent="0.25">
      <c r="B82" s="66"/>
      <c r="C82" s="67"/>
      <c r="D82" s="68"/>
      <c r="E82" s="68"/>
      <c r="F82" s="69"/>
      <c r="G82" s="70"/>
      <c r="H82" s="58"/>
      <c r="J82" s="59"/>
      <c r="K82" s="59"/>
    </row>
    <row r="83" spans="2:11" ht="12.5" x14ac:dyDescent="0.25">
      <c r="B83" s="66" t="s">
        <v>96</v>
      </c>
      <c r="C83" s="67" t="s">
        <v>97</v>
      </c>
      <c r="D83" s="68" t="s">
        <v>48</v>
      </c>
      <c r="E83" s="68"/>
      <c r="F83" s="69">
        <v>200</v>
      </c>
      <c r="G83" s="14"/>
      <c r="H83" s="58">
        <f t="shared" si="2"/>
        <v>0</v>
      </c>
      <c r="J83" s="59"/>
      <c r="K83" s="59"/>
    </row>
    <row r="84" spans="2:11" ht="25" x14ac:dyDescent="0.25">
      <c r="B84" s="78" t="s">
        <v>96</v>
      </c>
      <c r="C84" s="67" t="s">
        <v>98</v>
      </c>
      <c r="D84" s="68" t="s">
        <v>45</v>
      </c>
      <c r="E84" s="68"/>
      <c r="F84" s="69" t="s">
        <v>99</v>
      </c>
      <c r="G84" s="70"/>
      <c r="H84" s="58"/>
      <c r="J84" s="59"/>
      <c r="K84" s="59"/>
    </row>
    <row r="85" spans="2:11" ht="12.5" x14ac:dyDescent="0.25">
      <c r="B85" s="66"/>
      <c r="C85" s="67"/>
      <c r="D85" s="68"/>
      <c r="E85" s="68"/>
      <c r="F85" s="69"/>
      <c r="G85" s="70"/>
      <c r="H85" s="58"/>
      <c r="J85" s="59"/>
      <c r="K85" s="59"/>
    </row>
    <row r="86" spans="2:11" ht="12.5" x14ac:dyDescent="0.25">
      <c r="B86" s="66"/>
      <c r="C86" s="67" t="s">
        <v>100</v>
      </c>
      <c r="D86" s="68" t="s">
        <v>45</v>
      </c>
      <c r="E86" s="68"/>
      <c r="F86" s="69">
        <v>10</v>
      </c>
      <c r="G86" s="14"/>
      <c r="H86" s="58">
        <f t="shared" si="2"/>
        <v>0</v>
      </c>
      <c r="J86" s="59"/>
      <c r="K86" s="59"/>
    </row>
    <row r="87" spans="2:11" ht="12.5" x14ac:dyDescent="0.25">
      <c r="B87" s="66"/>
      <c r="C87" s="67" t="s">
        <v>101</v>
      </c>
      <c r="D87" s="68" t="s">
        <v>45</v>
      </c>
      <c r="E87" s="68"/>
      <c r="F87" s="69">
        <v>10</v>
      </c>
      <c r="G87" s="14"/>
      <c r="H87" s="58">
        <f t="shared" si="2"/>
        <v>0</v>
      </c>
    </row>
    <row r="88" spans="2:11" x14ac:dyDescent="0.25">
      <c r="B88" s="66"/>
      <c r="C88" s="79"/>
      <c r="D88" s="68"/>
      <c r="E88" s="68"/>
      <c r="F88" s="69"/>
      <c r="G88" s="70"/>
      <c r="H88" s="58"/>
    </row>
    <row r="89" spans="2:11" x14ac:dyDescent="0.3">
      <c r="C89" s="54"/>
      <c r="D89" s="55"/>
      <c r="E89" s="55"/>
      <c r="F89" s="56"/>
      <c r="G89" s="75"/>
      <c r="H89" s="80"/>
    </row>
    <row r="90" spans="2:11" ht="13.5" thickBot="1" x14ac:dyDescent="0.35">
      <c r="C90" s="54"/>
      <c r="D90" s="55"/>
      <c r="E90" s="55"/>
      <c r="F90" s="56"/>
      <c r="G90" s="81"/>
      <c r="H90" s="82"/>
    </row>
    <row r="91" spans="2:11" ht="33" customHeight="1" thickBot="1" x14ac:dyDescent="0.35">
      <c r="C91" s="83" t="s">
        <v>102</v>
      </c>
      <c r="D91" s="84"/>
      <c r="E91" s="84"/>
      <c r="F91" s="85"/>
      <c r="G91" s="5"/>
      <c r="H91" s="15">
        <f>SUM(H17:H88)</f>
        <v>0</v>
      </c>
    </row>
    <row r="95" spans="2:11" x14ac:dyDescent="0.3">
      <c r="C95" s="86" t="s">
        <v>103</v>
      </c>
      <c r="D95" s="87"/>
    </row>
    <row r="96" spans="2:11" x14ac:dyDescent="0.3">
      <c r="C96" s="88"/>
      <c r="D96" s="87"/>
    </row>
    <row r="97" spans="3:8" ht="13.5" thickBot="1" x14ac:dyDescent="0.35">
      <c r="C97" s="89" t="s">
        <v>104</v>
      </c>
      <c r="D97" s="92"/>
      <c r="E97" s="92"/>
      <c r="F97" s="92"/>
      <c r="G97" s="92"/>
      <c r="H97" s="92"/>
    </row>
    <row r="98" spans="3:8" ht="14" thickTop="1" thickBot="1" x14ac:dyDescent="0.35">
      <c r="C98" s="90" t="s">
        <v>105</v>
      </c>
      <c r="D98" s="93"/>
      <c r="E98" s="93"/>
      <c r="F98" s="93"/>
      <c r="G98" s="93"/>
      <c r="H98" s="93"/>
    </row>
    <row r="99" spans="3:8" ht="14" thickTop="1" thickBot="1" x14ac:dyDescent="0.35">
      <c r="C99" s="89" t="s">
        <v>106</v>
      </c>
      <c r="D99" s="94"/>
      <c r="E99" s="94"/>
      <c r="F99" s="94"/>
      <c r="G99" s="94"/>
      <c r="H99" s="94"/>
    </row>
    <row r="100" spans="3:8" ht="51.75" customHeight="1" thickTop="1" thickBot="1" x14ac:dyDescent="0.35">
      <c r="C100" s="90" t="s">
        <v>107</v>
      </c>
      <c r="D100" s="93"/>
      <c r="E100" s="93"/>
      <c r="F100" s="93"/>
      <c r="G100" s="93"/>
      <c r="H100" s="93"/>
    </row>
    <row r="101" spans="3:8" ht="13.5" thickTop="1" x14ac:dyDescent="0.3">
      <c r="C101" s="91" t="s">
        <v>108</v>
      </c>
      <c r="D101" s="95"/>
      <c r="E101" s="95"/>
      <c r="F101" s="95"/>
      <c r="G101" s="95"/>
      <c r="H101" s="95"/>
    </row>
  </sheetData>
  <sheetProtection algorithmName="SHA-512" hashValue="sy4OxS8OCvOEWSB8XvhhT0pWeXUwt5t8SKH+qrpNlytnZJaHtd9BFD+Qwiw4hM7yowClYogy5CSz0zBEwldqrA==" saltValue="eUVC7H/dQ3MFklaGBFyHPA==" spinCount="100000" sheet="1" objects="1" scenarios="1"/>
  <mergeCells count="2">
    <mergeCell ref="B8:H8"/>
    <mergeCell ref="B9:H9"/>
  </mergeCells>
  <phoneticPr fontId="22" type="noConversion"/>
  <printOptions horizontalCentered="1"/>
  <pageMargins left="0.25" right="0.25" top="0.75" bottom="0.75" header="0.3" footer="0.3"/>
  <pageSetup paperSize="9" scale="58" fitToHeight="0" orientation="portrait" r:id="rId1"/>
  <headerFooter alignWithMargins="0">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a82859d-84f7-4a65-a6c3-5f5e94aeeae3" xsi:nil="true"/>
    <lcf76f155ced4ddcb4097134ff3c332f xmlns="dce07e67-6734-4bc9-b634-7eafe980af8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CCA3D0F430774D80438A11DB1D5E51" ma:contentTypeVersion="12" ma:contentTypeDescription="Een nieuw document maken." ma:contentTypeScope="" ma:versionID="b4c5e6bad9512f432132111b859504f4">
  <xsd:schema xmlns:xsd="http://www.w3.org/2001/XMLSchema" xmlns:xs="http://www.w3.org/2001/XMLSchema" xmlns:p="http://schemas.microsoft.com/office/2006/metadata/properties" xmlns:ns2="dce07e67-6734-4bc9-b634-7eafe980af83" xmlns:ns3="8a82859d-84f7-4a65-a6c3-5f5e94aeeae3" targetNamespace="http://schemas.microsoft.com/office/2006/metadata/properties" ma:root="true" ma:fieldsID="dae3550cd3341b8796f9e4428a827727" ns2:_="" ns3:_="">
    <xsd:import namespace="dce07e67-6734-4bc9-b634-7eafe980af83"/>
    <xsd:import namespace="8a82859d-84f7-4a65-a6c3-5f5e94aeea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e07e67-6734-4bc9-b634-7eafe980a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5380ce30-ef42-4fc7-ae21-31433e0825c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82859d-84f7-4a65-a6c3-5f5e94aeeae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f550c8d-9f9e-4b20-8fd0-54b1e07a8a9e}" ma:internalName="TaxCatchAll" ma:showField="CatchAllData" ma:web="8a82859d-84f7-4a65-a6c3-5f5e94aeea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312F71-A50C-49EC-808C-83804AAE2C46}">
  <ds:schemaRefs>
    <ds:schemaRef ds:uri="http://schemas.microsoft.com/sharepoint/v3/contenttype/forms"/>
  </ds:schemaRefs>
</ds:datastoreItem>
</file>

<file path=customXml/itemProps2.xml><?xml version="1.0" encoding="utf-8"?>
<ds:datastoreItem xmlns:ds="http://schemas.openxmlformats.org/officeDocument/2006/customXml" ds:itemID="{D7CE4801-87C2-40B7-B2F4-57C2DF195660}">
  <ds:schemaRefs>
    <ds:schemaRef ds:uri="http://schemas.microsoft.com/office/2006/metadata/properties"/>
    <ds:schemaRef ds:uri="http://schemas.microsoft.com/office/infopath/2007/PartnerControls"/>
    <ds:schemaRef ds:uri="8a82859d-84f7-4a65-a6c3-5f5e94aeeae3"/>
    <ds:schemaRef ds:uri="dce07e67-6734-4bc9-b634-7eafe980af83"/>
  </ds:schemaRefs>
</ds:datastoreItem>
</file>

<file path=customXml/itemProps3.xml><?xml version="1.0" encoding="utf-8"?>
<ds:datastoreItem xmlns:ds="http://schemas.openxmlformats.org/officeDocument/2006/customXml" ds:itemID="{2B0F248C-2316-4D56-B6E0-69A352154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e07e67-6734-4bc9-b634-7eafe980af83"/>
    <ds:schemaRef ds:uri="8a82859d-84f7-4a65-a6c3-5f5e94aee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Sheet155</vt:lpstr>
      <vt:lpstr>Handleiding</vt:lpstr>
      <vt:lpstr>Inschrijvingsstaat</vt:lpstr>
      <vt:lpstr>Inschrijvingsstaat!Afdrukbereik</vt:lpstr>
      <vt:lpstr>Inschrijvingsstaat!Afdruktitels</vt:lpstr>
    </vt:vector>
  </TitlesOfParts>
  <Manager/>
  <Company>DHV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 Filé</dc:creator>
  <cp:keywords/>
  <dc:description/>
  <cp:lastModifiedBy>Oorschot, PMJ van (Patricia)</cp:lastModifiedBy>
  <cp:revision/>
  <dcterms:created xsi:type="dcterms:W3CDTF">2001-02-07T21:12:46Z</dcterms:created>
  <dcterms:modified xsi:type="dcterms:W3CDTF">2025-12-12T15:16:14Z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0x010100D9CCA3D0F430774D80438A11DB1D5E51</vt:lpwstr>
  </property>
  <property fmtid="{D5CDD505-2E9C-101B-9397-08002B2CF9AE}" pid="3" name="_dlc_DocIdItemGuid">
    <vt:lpwstr>88ad81b7-fec5-4165-89f7-b9a9c5680e15</vt:lpwstr>
  </property>
  <property fmtid="{D5CDD505-2E9C-101B-9397-08002B2CF9AE}" pid="4" name="MSIP_Label_6b96073f-b9f1-4950-8043-7e7623cafde1_Enabled">
    <vt:lpwstr>true</vt:lpwstr>
  </property>
  <property fmtid="{D5CDD505-2E9C-101B-9397-08002B2CF9AE}" pid="5" name="MSIP_Label_6b96073f-b9f1-4950-8043-7e7623cafde1_SetDate">
    <vt:lpwstr>2025-01-28T14:31:28Z</vt:lpwstr>
  </property>
  <property fmtid="{D5CDD505-2E9C-101B-9397-08002B2CF9AE}" pid="6" name="MSIP_Label_6b96073f-b9f1-4950-8043-7e7623cafde1_Method">
    <vt:lpwstr>Privileged</vt:lpwstr>
  </property>
  <property fmtid="{D5CDD505-2E9C-101B-9397-08002B2CF9AE}" pid="7" name="MSIP_Label_6b96073f-b9f1-4950-8043-7e7623cafde1_Name">
    <vt:lpwstr>Public</vt:lpwstr>
  </property>
  <property fmtid="{D5CDD505-2E9C-101B-9397-08002B2CF9AE}" pid="8" name="MSIP_Label_6b96073f-b9f1-4950-8043-7e7623cafde1_SiteId">
    <vt:lpwstr>7f90057d-3ea0-46fe-b07c-e0568627081b</vt:lpwstr>
  </property>
  <property fmtid="{D5CDD505-2E9C-101B-9397-08002B2CF9AE}" pid="9" name="MSIP_Label_6b96073f-b9f1-4950-8043-7e7623cafde1_ActionId">
    <vt:lpwstr>b2f05bdc-859d-4f80-a745-eb7e8c9cd518</vt:lpwstr>
  </property>
  <property fmtid="{D5CDD505-2E9C-101B-9397-08002B2CF9AE}" pid="10" name="MSIP_Label_6b96073f-b9f1-4950-8043-7e7623cafde1_ContentBits">
    <vt:lpwstr>0</vt:lpwstr>
  </property>
  <property fmtid="{D5CDD505-2E9C-101B-9397-08002B2CF9AE}" pid="11" name="PH_DocumentType">
    <vt:lpwstr/>
  </property>
  <property fmtid="{D5CDD505-2E9C-101B-9397-08002B2CF9AE}" pid="12" name="MediaServiceImageTags">
    <vt:lpwstr/>
  </property>
</Properties>
</file>