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X:\Projecten\514 Waddinxveen\514014 Onderhoudsbestekken - 2025\06 Bestek Definitief\"/>
    </mc:Choice>
  </mc:AlternateContent>
  <xr:revisionPtr revIDLastSave="0" documentId="13_ncr:1_{2EFCEC3C-363A-492D-9BE5-51CCF59E909E}" xr6:coauthVersionLast="47" xr6:coauthVersionMax="47" xr10:uidLastSave="{00000000-0000-0000-0000-000000000000}"/>
  <bookViews>
    <workbookView xWindow="5055" yWindow="345" windowWidth="21915" windowHeight="14475" xr2:uid="{9988EC11-D8C3-489F-AD2E-34E016B7DC12}"/>
  </bookViews>
  <sheets>
    <sheet name="Inzet Duurzaamheid P3" sheetId="3" r:id="rId1"/>
  </sheets>
  <definedNames>
    <definedName name="_xlnm.Print_Area" localSheetId="0">'Inzet Duurzaamheid P3'!$B$4:$J$86</definedName>
    <definedName name="_xlnm.Print_Titles" localSheetId="0">'Inzet Duurzaamheid P3'!$1:$2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 i="3" l="1"/>
  <c r="J36" i="3"/>
  <c r="I36" i="3"/>
  <c r="J35" i="3"/>
  <c r="I35" i="3"/>
  <c r="J34" i="3"/>
  <c r="I34" i="3"/>
  <c r="J33" i="3"/>
  <c r="I33" i="3"/>
  <c r="J37" i="3" l="1"/>
</calcChain>
</file>

<file path=xl/sharedStrings.xml><?xml version="1.0" encoding="utf-8"?>
<sst xmlns="http://schemas.openxmlformats.org/spreadsheetml/2006/main" count="47" uniqueCount="42">
  <si>
    <t>Brandstoftype</t>
  </si>
  <si>
    <t>Materieel</t>
  </si>
  <si>
    <t>Weging</t>
  </si>
  <si>
    <t>HVO20/CNG</t>
  </si>
  <si>
    <t>Werkbus</t>
  </si>
  <si>
    <t>Fictieve korting (%)</t>
  </si>
  <si>
    <t>Controleveld</t>
  </si>
  <si>
    <t>Conventionele
 brandstoffen</t>
  </si>
  <si>
    <t>Hybride</t>
  </si>
  <si>
    <t>Elektrisch/ 
Waterstof</t>
  </si>
  <si>
    <t>De minimale gelijkwaardigheid is op basis van actieradius, twee personen en inhoud (m3) laadruimte</t>
  </si>
  <si>
    <t>De minimale gelijkwaardigheid is op basis van actieradius, drie a vier personen, inhoud (m3) laadruimte</t>
  </si>
  <si>
    <t>In geval van conventioneel / HVO, bijvoorbeeld: Nissan Pirmastar of Interstar, Volkswagen Transporter of Crafter</t>
  </si>
  <si>
    <t>In geval van elektrisch / hybride, bijvoorbeeld: Goupil G6, Opel Vivaro-e of Movano-e, Mercedes eVito of eSprinter</t>
  </si>
  <si>
    <t>HVO100/BTL</t>
  </si>
  <si>
    <t>Invulinstructie</t>
  </si>
  <si>
    <t>A.</t>
  </si>
  <si>
    <t>Naam inschrijver (of deelnemer en tevens penvoerder) volgens  Handelsregister:</t>
  </si>
  <si>
    <t>Vestigingsplaats:</t>
  </si>
  <si>
    <t>Dient te zijn een gesloten bestelbus of werkbus met open laadbak die gelijkwaardig (of uitgebreider) voldoet aan de specificaties van:</t>
  </si>
  <si>
    <t>Naam deelnemer volgens  Handelsregister:</t>
  </si>
  <si>
    <t>B. (indien van toepassing)</t>
  </si>
  <si>
    <t>Vrachtwagen</t>
  </si>
  <si>
    <t xml:space="preserve">Dient te zijn een voertuig kraanauto 8x4 met laadbak (kraan-kipper) die gelijkwaardig (of uitgebreider) voldoet aan de specificaties van: </t>
  </si>
  <si>
    <t>In geval van elektrisch / hybride, bijvoorbeeld: MAN eTGM, DAF LF Electric, Volvo FMX Electirc, Mercedes eActros</t>
  </si>
  <si>
    <t>In geval van conventioneel / HVO, bijvoorbeeld: Volvo FM/FMX, DAF XDC/XFC, Mercedes Actros en vele andere merken en types</t>
  </si>
  <si>
    <t>Geel gemarkeerde cellen zijn invulcellen. 
Inschrijver dient uitsluitend de geel gemarkeerde cellen in te vullen t.b.v. de opgave van de inzet van duurzaamheid</t>
  </si>
  <si>
    <t>Tractor</t>
  </si>
  <si>
    <t>De minimale gelijkwaardigheid is op basis van actieradius / operationele werktijd en vermogen vanaf ca. 25 pk</t>
  </si>
  <si>
    <t>In geval van elektrisch / hybride bijvoorbeeld: Kubota LXe-261, Farmtrac 25PK elektrisch, Knegt 304G2E</t>
  </si>
  <si>
    <t>In geval van conventioneel / HVO, bijvoorbeeld: Kioti CK, John Deere 2520, Massey Ferguson 1529</t>
  </si>
  <si>
    <t>Voorbeeld invulinstructie</t>
  </si>
  <si>
    <t>Fictieve korting</t>
  </si>
  <si>
    <t>Totaal behaalde korting</t>
  </si>
  <si>
    <t>Werktuigdrager</t>
  </si>
  <si>
    <t>In geval van elektrisch / hybride bijvoorbeeld: AllTrec 8015F, RECO eTrac, Nimos Posi-Trac</t>
  </si>
  <si>
    <t>In geval van conventioneel / HVO, bijvoorbeeld: LM Trac 287, Kärcher MIC 42</t>
  </si>
  <si>
    <t>De minimale gelijkwaardigheid is op basis van actieradius / operationele werktijd en inzetbaarheid aanbouwdelen</t>
  </si>
  <si>
    <t>Inzet Duurzaam Materieel</t>
  </si>
  <si>
    <r>
      <t xml:space="preserve">Inzet Duurzaamheid - perceel 3 (geel) - </t>
    </r>
    <r>
      <rPr>
        <b/>
        <sz val="14"/>
        <color theme="1"/>
        <rFont val="Arial"/>
        <family val="2"/>
      </rPr>
      <t>het gebied ten oosten van de spoorlijn</t>
    </r>
  </si>
  <si>
    <t>In de kolom "Controleveld" wordt aangegeven of u uw opgave correct heeft ingevuld. 
Bij een correcte opgave kleurt het controleveld groen, als de som van de percentages 100% bedraagt. 
Bij een incorrecte opgave kleurt het controleveld rood, als de som van de percentages geen 100% bedraagt.</t>
  </si>
  <si>
    <r>
      <t xml:space="preserve">- </t>
    </r>
    <r>
      <rPr>
        <sz val="10"/>
        <rFont val="Arial"/>
        <family val="2"/>
      </rPr>
      <t>In de kolom "Controleveld" wordt aangegeven of u uw opgave correct heeft ingevuld. De som van de percentages opgegeven voor het type materieel en machines dient te allen tijde 100% te bedragen voor een correcte opgave. Bij een correcte opgave kleurt het controleveld groen. Bij een incorrecte opgave kleurt het controleveld rood. Tevens wordt in tekst aangegeven of de opgave per rij correct of incorrect is;
- In de kolom "Fictieve korting" treft u de behaalde fictieve korting per type materieel en machines in de blauwe cellen. Deze wordt berekend aan de hand van het opgegeven percentage inzet in relatie tot het percentage fictieve korting dat behaald kan worden op basis van de brandstofcategorie. Per materieel en machine categorie is een weging aangebracht;
- De onderste rij geeft in de optelling de totale behaalde fictieve korting op dit gunningscriterium weer;
- Indien de aannemer een bepaalde type materieel of machine niet zal inzetten of niet hierover beschikt dient 100% aangegeven te worden in de kolom "Conventionele brandstoffen".</t>
    </r>
    <r>
      <rPr>
        <sz val="10"/>
        <color theme="1"/>
        <rFont val="Arial"/>
        <family val="2"/>
      </rPr>
      <t xml:space="preserve">
Afkortingen:
- BTL = Biomass-to-Liquid brandstoffen;
- CNG = Compressed-Natural-Gas.
Onder de tabe</t>
    </r>
    <r>
      <rPr>
        <sz val="10"/>
        <rFont val="Arial"/>
        <family val="2"/>
      </rPr>
      <t xml:space="preserve">l treft u per materieelcategorie een nadere toelichting, inclusief eisen waaraan de inzet minimaal dient te voldoen.
Als meerdere materieeltypes worden ingezet i.v.m. werken met meerdere ploegen dan het percentage daarop baseren.
Bijvoorbeeld één elektrisch en één HVO100 = 50% - 50% of één HVO100 en twee diesels = 33% - 66% of twee beide HVO100 = 100%
</t>
    </r>
    <r>
      <rPr>
        <b/>
        <sz val="10"/>
        <color theme="1"/>
        <rFont val="Arial"/>
        <family val="2"/>
      </rPr>
      <t>Het beloofde duurzamere materieel en machines moet daadwerkelijk ingezet worden voor de opdracht "Onderhoud groen en verhardingen en bijmaaien gras" in het werkgebied in de gemeente Waddinxveen (bij voorkeur dagelijks) tijdens de gehele duur van de opdracht.</t>
    </r>
    <r>
      <rPr>
        <sz val="10"/>
        <color theme="1"/>
        <rFont val="Arial"/>
        <family val="2"/>
      </rPr>
      <t xml:space="preserve">
</t>
    </r>
    <r>
      <rPr>
        <b/>
        <sz val="10"/>
        <color theme="1"/>
        <rFont val="Arial"/>
        <family val="2"/>
      </rPr>
      <t>Let op het bepaalde in het bestek deel 1 paragraaf 10 dat de inzet van de transportmiddelen, stationaire en mobiele werktuigen minimaal te voldoen aan het het projectblad "Emissies Mobiele en Stationaire werktuigen en Bouwlogistiek: Basis - 2025".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</si>
</sst>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0"/>
      <color theme="1"/>
      <name val="Arial"/>
      <family val="2"/>
    </font>
    <font>
      <sz val="11"/>
      <color theme="1"/>
      <name val="Arial"/>
      <family val="2"/>
    </font>
    <font>
      <sz val="11"/>
      <color rgb="FFFF0000"/>
      <name val="Arial"/>
      <family val="2"/>
    </font>
    <font>
      <b/>
      <sz val="11"/>
      <color theme="1"/>
      <name val="Arial"/>
      <family val="2"/>
    </font>
    <font>
      <b/>
      <sz val="14"/>
      <color theme="1"/>
      <name val="Arial"/>
      <family val="2"/>
    </font>
    <font>
      <b/>
      <sz val="22"/>
      <color theme="1"/>
      <name val="Arial"/>
      <family val="2"/>
    </font>
    <font>
      <sz val="11"/>
      <name val="Arial"/>
      <family val="2"/>
    </font>
    <font>
      <b/>
      <sz val="11"/>
      <name val="Arial"/>
      <family val="2"/>
    </font>
    <font>
      <sz val="10"/>
      <name val="Arial"/>
      <family val="2"/>
    </font>
    <font>
      <b/>
      <sz val="18"/>
      <color theme="1"/>
      <name val="Arial"/>
      <family val="2"/>
    </font>
  </fonts>
  <fills count="9">
    <fill>
      <patternFill patternType="none"/>
    </fill>
    <fill>
      <patternFill patternType="gray125"/>
    </fill>
    <fill>
      <patternFill patternType="solid">
        <fgColor theme="9" tint="0.3999755851924192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rgb="FF00B050"/>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9" fontId="8" fillId="0" borderId="0" applyFont="0" applyFill="0" applyBorder="0" applyAlignment="0" applyProtection="0"/>
    <xf numFmtId="44" fontId="8" fillId="0" borderId="0" applyFont="0" applyFill="0" applyBorder="0" applyAlignment="0" applyProtection="0"/>
  </cellStyleXfs>
  <cellXfs count="81">
    <xf numFmtId="0" fontId="0" fillId="0" borderId="0" xfId="0"/>
    <xf numFmtId="0" fontId="9" fillId="4" borderId="1" xfId="0" applyFont="1" applyFill="1" applyBorder="1" applyAlignment="1">
      <alignment vertical="center"/>
    </xf>
    <xf numFmtId="0" fontId="7" fillId="4" borderId="1" xfId="0" applyFont="1" applyFill="1" applyBorder="1" applyAlignment="1">
      <alignment vertical="center" wrapText="1"/>
    </xf>
    <xf numFmtId="0" fontId="7" fillId="4" borderId="1" xfId="0" applyFont="1" applyFill="1" applyBorder="1" applyAlignment="1">
      <alignment vertical="center"/>
    </xf>
    <xf numFmtId="0" fontId="10" fillId="0" borderId="0" xfId="0" applyFont="1"/>
    <xf numFmtId="0" fontId="7" fillId="4" borderId="1" xfId="0" applyFont="1" applyFill="1" applyBorder="1" applyAlignment="1">
      <alignment horizontal="right" vertical="top"/>
    </xf>
    <xf numFmtId="9" fontId="10" fillId="4" borderId="1" xfId="1" applyFont="1" applyFill="1" applyBorder="1" applyAlignment="1">
      <alignment horizontal="right" vertical="top"/>
    </xf>
    <xf numFmtId="9" fontId="7" fillId="3" borderId="1" xfId="1" applyFont="1" applyFill="1" applyBorder="1" applyAlignment="1">
      <alignment horizontal="right" vertical="top"/>
    </xf>
    <xf numFmtId="9" fontId="7" fillId="4" borderId="1" xfId="1" applyFont="1" applyFill="1" applyBorder="1" applyAlignment="1">
      <alignment horizontal="right" vertical="top"/>
    </xf>
    <xf numFmtId="0" fontId="9" fillId="4" borderId="3" xfId="0" applyFont="1" applyFill="1" applyBorder="1" applyAlignment="1">
      <alignment vertical="center"/>
    </xf>
    <xf numFmtId="0" fontId="9" fillId="4" borderId="4" xfId="0" applyFont="1" applyFill="1" applyBorder="1" applyAlignment="1">
      <alignment vertical="center"/>
    </xf>
    <xf numFmtId="0" fontId="7" fillId="4" borderId="5" xfId="0" applyFont="1" applyFill="1" applyBorder="1" applyAlignment="1">
      <alignment vertical="center"/>
    </xf>
    <xf numFmtId="0" fontId="7" fillId="4" borderId="6" xfId="0" applyFont="1" applyFill="1" applyBorder="1" applyAlignment="1">
      <alignment vertical="center"/>
    </xf>
    <xf numFmtId="9" fontId="7" fillId="6" borderId="8" xfId="0" applyNumberFormat="1" applyFont="1" applyFill="1" applyBorder="1" applyAlignment="1">
      <alignment horizontal="right" vertical="top"/>
    </xf>
    <xf numFmtId="0" fontId="10" fillId="6" borderId="8" xfId="0" applyFont="1" applyFill="1" applyBorder="1" applyAlignment="1">
      <alignment horizontal="right" vertical="top"/>
    </xf>
    <xf numFmtId="0" fontId="12" fillId="0" borderId="0" xfId="0" applyFont="1" applyAlignment="1">
      <alignment horizontal="left" vertical="top"/>
    </xf>
    <xf numFmtId="0" fontId="10" fillId="0" borderId="20" xfId="0" applyFont="1" applyBorder="1" applyAlignment="1">
      <alignment wrapText="1"/>
    </xf>
    <xf numFmtId="0" fontId="10" fillId="0" borderId="21" xfId="0" applyFont="1" applyBorder="1"/>
    <xf numFmtId="0" fontId="10" fillId="0" borderId="24" xfId="0" applyFont="1" applyBorder="1" applyAlignment="1">
      <alignment horizontal="left" vertical="top" wrapText="1"/>
    </xf>
    <xf numFmtId="0" fontId="12" fillId="0" borderId="19" xfId="0" applyFont="1" applyBorder="1" applyAlignment="1">
      <alignment horizontal="left" vertical="top"/>
    </xf>
    <xf numFmtId="0" fontId="10" fillId="0" borderId="0" xfId="0" applyFont="1" applyAlignment="1">
      <alignment horizontal="center"/>
    </xf>
    <xf numFmtId="0" fontId="10" fillId="0" borderId="20" xfId="0" applyFont="1" applyBorder="1" applyAlignment="1">
      <alignment horizontal="left" vertical="top" wrapText="1"/>
    </xf>
    <xf numFmtId="0" fontId="10" fillId="0" borderId="21" xfId="0" applyFont="1" applyBorder="1" applyAlignment="1">
      <alignment horizontal="left" vertical="top"/>
    </xf>
    <xf numFmtId="0" fontId="6" fillId="4" borderId="6" xfId="0" applyFont="1" applyFill="1" applyBorder="1" applyAlignment="1">
      <alignment vertical="center"/>
    </xf>
    <xf numFmtId="0" fontId="10" fillId="0" borderId="0" xfId="0" applyFont="1" applyAlignment="1">
      <alignment horizontal="left" vertical="top"/>
    </xf>
    <xf numFmtId="0" fontId="12" fillId="0" borderId="16" xfId="0" applyFont="1" applyBorder="1"/>
    <xf numFmtId="0" fontId="10" fillId="0" borderId="17" xfId="0" applyFont="1" applyBorder="1"/>
    <xf numFmtId="0" fontId="10" fillId="0" borderId="18" xfId="0" applyFont="1" applyBorder="1"/>
    <xf numFmtId="0" fontId="10" fillId="0" borderId="24" xfId="0" applyFont="1" applyBorder="1"/>
    <xf numFmtId="0" fontId="10" fillId="0" borderId="19" xfId="0" applyFont="1" applyBorder="1"/>
    <xf numFmtId="0" fontId="16" fillId="0" borderId="24" xfId="0" applyFont="1" applyBorder="1"/>
    <xf numFmtId="0" fontId="15" fillId="0" borderId="24" xfId="0" applyFont="1" applyBorder="1"/>
    <xf numFmtId="0" fontId="12" fillId="0" borderId="24" xfId="0" applyFont="1" applyBorder="1"/>
    <xf numFmtId="0" fontId="11" fillId="0" borderId="25" xfId="0" applyFont="1" applyBorder="1"/>
    <xf numFmtId="0" fontId="10" fillId="0" borderId="26" xfId="0" applyFont="1" applyBorder="1"/>
    <xf numFmtId="0" fontId="10" fillId="0" borderId="27" xfId="0" applyFont="1" applyBorder="1"/>
    <xf numFmtId="0" fontId="14" fillId="0" borderId="17" xfId="0" applyFont="1" applyBorder="1" applyAlignment="1">
      <alignment horizontal="left"/>
    </xf>
    <xf numFmtId="0" fontId="14" fillId="0" borderId="26" xfId="0" applyFont="1" applyBorder="1" applyAlignment="1">
      <alignment horizontal="left"/>
    </xf>
    <xf numFmtId="0" fontId="16" fillId="4" borderId="7" xfId="0" applyFont="1" applyFill="1" applyBorder="1" applyAlignment="1">
      <alignment horizontal="center" vertical="center"/>
    </xf>
    <xf numFmtId="0" fontId="12" fillId="6" borderId="2" xfId="0" applyFont="1" applyFill="1" applyBorder="1" applyAlignment="1">
      <alignment vertical="center"/>
    </xf>
    <xf numFmtId="0" fontId="10" fillId="0" borderId="25" xfId="0" applyFont="1" applyBorder="1"/>
    <xf numFmtId="0" fontId="10" fillId="0" borderId="16" xfId="0" applyFont="1" applyBorder="1"/>
    <xf numFmtId="0" fontId="11" fillId="0" borderId="17" xfId="0" applyFont="1" applyBorder="1"/>
    <xf numFmtId="9" fontId="7" fillId="8" borderId="1" xfId="1" applyFont="1" applyFill="1" applyBorder="1" applyAlignment="1" applyProtection="1">
      <alignment horizontal="right" vertical="top"/>
      <protection locked="0"/>
    </xf>
    <xf numFmtId="44" fontId="10" fillId="4" borderId="7" xfId="2" applyFont="1" applyFill="1" applyBorder="1" applyAlignment="1">
      <alignment horizontal="center" vertical="top"/>
    </xf>
    <xf numFmtId="44" fontId="10" fillId="5" borderId="7" xfId="2" applyFont="1" applyFill="1" applyBorder="1" applyAlignment="1">
      <alignment horizontal="center" vertical="top"/>
    </xf>
    <xf numFmtId="44" fontId="12" fillId="2" borderId="9" xfId="2" applyFont="1" applyFill="1" applyBorder="1" applyAlignment="1">
      <alignment horizontal="center" vertical="top"/>
    </xf>
    <xf numFmtId="0" fontId="4" fillId="4" borderId="6" xfId="0" applyFont="1" applyFill="1" applyBorder="1" applyAlignment="1">
      <alignment vertical="center"/>
    </xf>
    <xf numFmtId="0" fontId="3" fillId="4" borderId="6" xfId="0" applyFont="1" applyFill="1" applyBorder="1" applyAlignment="1">
      <alignment vertical="center"/>
    </xf>
    <xf numFmtId="0" fontId="10" fillId="0" borderId="24" xfId="0" applyFont="1" applyBorder="1" applyAlignment="1">
      <alignment horizontal="left" wrapText="1"/>
    </xf>
    <xf numFmtId="0" fontId="10" fillId="0" borderId="0" xfId="0" applyFont="1" applyAlignment="1">
      <alignment horizontal="left"/>
    </xf>
    <xf numFmtId="0" fontId="10" fillId="0" borderId="19" xfId="0" applyFont="1" applyBorder="1" applyAlignment="1">
      <alignment horizontal="left"/>
    </xf>
    <xf numFmtId="0" fontId="10" fillId="0" borderId="24" xfId="0" applyFont="1" applyBorder="1" applyAlignment="1">
      <alignment horizontal="left"/>
    </xf>
    <xf numFmtId="0" fontId="9" fillId="4" borderId="4" xfId="0" applyFont="1" applyFill="1" applyBorder="1" applyAlignment="1">
      <alignment vertical="center"/>
    </xf>
    <xf numFmtId="0" fontId="18" fillId="7" borderId="10" xfId="0" applyFont="1" applyFill="1" applyBorder="1" applyAlignment="1">
      <alignment horizontal="left"/>
    </xf>
    <xf numFmtId="0" fontId="18" fillId="7" borderId="11" xfId="0" applyFont="1" applyFill="1" applyBorder="1" applyAlignment="1">
      <alignment horizontal="left"/>
    </xf>
    <xf numFmtId="0" fontId="18" fillId="7" borderId="12" xfId="0" applyFont="1" applyFill="1" applyBorder="1" applyAlignment="1">
      <alignment horizontal="left"/>
    </xf>
    <xf numFmtId="0" fontId="13" fillId="4" borderId="10" xfId="0" applyFont="1" applyFill="1" applyBorder="1" applyAlignment="1">
      <alignment horizontal="left" vertical="top"/>
    </xf>
    <xf numFmtId="0" fontId="13" fillId="4" borderId="11" xfId="0" applyFont="1" applyFill="1" applyBorder="1" applyAlignment="1">
      <alignment horizontal="left" vertical="top"/>
    </xf>
    <xf numFmtId="0" fontId="13" fillId="4" borderId="12" xfId="0" applyFont="1" applyFill="1" applyBorder="1" applyAlignment="1">
      <alignment horizontal="left" vertical="top"/>
    </xf>
    <xf numFmtId="0" fontId="10" fillId="0" borderId="13" xfId="0" applyFont="1" applyBorder="1" applyAlignment="1">
      <alignment horizontal="left" vertical="top" wrapText="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12" fillId="0" borderId="16" xfId="0" applyFont="1" applyBorder="1" applyAlignment="1">
      <alignment horizontal="left" vertical="top" wrapText="1"/>
    </xf>
    <xf numFmtId="0" fontId="12" fillId="0" borderId="17" xfId="0" applyFont="1" applyBorder="1" applyAlignment="1">
      <alignment horizontal="left" vertical="top" wrapText="1"/>
    </xf>
    <xf numFmtId="0" fontId="12" fillId="0" borderId="18" xfId="0" applyFont="1" applyBorder="1" applyAlignment="1">
      <alignment horizontal="left" vertical="top" wrapText="1"/>
    </xf>
    <xf numFmtId="0" fontId="10" fillId="8" borderId="22" xfId="0" applyFont="1" applyFill="1" applyBorder="1" applyAlignment="1" applyProtection="1">
      <alignment horizontal="left" vertical="top" wrapText="1"/>
      <protection locked="0"/>
    </xf>
    <xf numFmtId="0" fontId="10" fillId="8" borderId="4" xfId="0" applyFont="1" applyFill="1" applyBorder="1" applyAlignment="1" applyProtection="1">
      <alignment horizontal="left" vertical="top" wrapText="1"/>
      <protection locked="0"/>
    </xf>
    <xf numFmtId="0" fontId="10" fillId="8" borderId="5" xfId="0" applyFont="1" applyFill="1" applyBorder="1" applyAlignment="1" applyProtection="1">
      <alignment horizontal="left" vertical="top" wrapText="1"/>
      <protection locked="0"/>
    </xf>
    <xf numFmtId="0" fontId="10" fillId="8" borderId="23" xfId="0" applyFont="1" applyFill="1" applyBorder="1" applyAlignment="1" applyProtection="1">
      <alignment horizontal="left" vertical="top"/>
      <protection locked="0"/>
    </xf>
    <xf numFmtId="0" fontId="10" fillId="8" borderId="8" xfId="0" applyFont="1" applyFill="1" applyBorder="1" applyAlignment="1" applyProtection="1">
      <alignment horizontal="left" vertical="top"/>
      <protection locked="0"/>
    </xf>
    <xf numFmtId="0" fontId="10" fillId="8" borderId="9" xfId="0" applyFont="1" applyFill="1" applyBorder="1" applyAlignment="1" applyProtection="1">
      <alignment horizontal="left" vertical="top"/>
      <protection locked="0"/>
    </xf>
    <xf numFmtId="0" fontId="2" fillId="0" borderId="16" xfId="0" quotePrefix="1" applyFont="1" applyBorder="1" applyAlignment="1">
      <alignment horizontal="left" vertical="top" wrapText="1"/>
    </xf>
    <xf numFmtId="0" fontId="5" fillId="0" borderId="17" xfId="0" quotePrefix="1" applyFont="1" applyBorder="1" applyAlignment="1">
      <alignment horizontal="left" vertical="top" wrapText="1"/>
    </xf>
    <xf numFmtId="0" fontId="5" fillId="0" borderId="18" xfId="0" quotePrefix="1" applyFont="1" applyBorder="1" applyAlignment="1">
      <alignment horizontal="left" vertical="top" wrapText="1"/>
    </xf>
    <xf numFmtId="0" fontId="5" fillId="0" borderId="24" xfId="0" quotePrefix="1" applyFont="1" applyBorder="1" applyAlignment="1">
      <alignment horizontal="left" vertical="top" wrapText="1"/>
    </xf>
    <xf numFmtId="0" fontId="5" fillId="0" borderId="0" xfId="0" quotePrefix="1" applyFont="1" applyAlignment="1">
      <alignment horizontal="left" vertical="top" wrapText="1"/>
    </xf>
    <xf numFmtId="0" fontId="5" fillId="0" borderId="19" xfId="0" quotePrefix="1" applyFont="1" applyBorder="1" applyAlignment="1">
      <alignment horizontal="left" vertical="top" wrapText="1"/>
    </xf>
    <xf numFmtId="0" fontId="5" fillId="0" borderId="25" xfId="0" quotePrefix="1" applyFont="1" applyBorder="1" applyAlignment="1">
      <alignment horizontal="left" vertical="top" wrapText="1"/>
    </xf>
    <xf numFmtId="0" fontId="5" fillId="0" borderId="26" xfId="0" quotePrefix="1" applyFont="1" applyBorder="1" applyAlignment="1">
      <alignment horizontal="left" vertical="top" wrapText="1"/>
    </xf>
    <xf numFmtId="0" fontId="5" fillId="0" borderId="27" xfId="0" quotePrefix="1" applyFont="1" applyBorder="1" applyAlignment="1">
      <alignment horizontal="left" vertical="top" wrapText="1"/>
    </xf>
  </cellXfs>
  <cellStyles count="3">
    <cellStyle name="Procent" xfId="1" builtinId="5"/>
    <cellStyle name="Standaard" xfId="0" builtinId="0"/>
    <cellStyle name="Valuta" xfId="2" builtinId="4"/>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68</xdr:row>
      <xdr:rowOff>38100</xdr:rowOff>
    </xdr:from>
    <xdr:to>
      <xdr:col>9</xdr:col>
      <xdr:colOff>1076325</xdr:colOff>
      <xdr:row>79</xdr:row>
      <xdr:rowOff>74712</xdr:rowOff>
    </xdr:to>
    <xdr:pic>
      <xdr:nvPicPr>
        <xdr:cNvPr id="3" name="Afbeelding 2">
          <a:extLst>
            <a:ext uri="{FF2B5EF4-FFF2-40B4-BE49-F238E27FC236}">
              <a16:creationId xmlns:a16="http://schemas.microsoft.com/office/drawing/2014/main" id="{8B5CE4AD-F38A-4C87-9994-2A3BD51749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15659100"/>
          <a:ext cx="8724900" cy="2027337"/>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81702-FFAF-47EB-BD14-F2349B47493D}">
  <dimension ref="B1:J86"/>
  <sheetViews>
    <sheetView tabSelected="1" zoomScaleNormal="100" zoomScaleSheetLayoutView="90" workbookViewId="0">
      <selection activeCell="C9" sqref="C9:J9"/>
    </sheetView>
  </sheetViews>
  <sheetFormatPr defaultRowHeight="14.25" x14ac:dyDescent="0.2"/>
  <cols>
    <col min="1" max="1" width="2.7109375" style="4" customWidth="1"/>
    <col min="2" max="2" width="30.7109375" style="4" customWidth="1"/>
    <col min="3" max="3" width="8" style="4" bestFit="1" customWidth="1"/>
    <col min="4" max="7" width="12.7109375" style="4" customWidth="1"/>
    <col min="8" max="8" width="13.5703125" style="4" bestFit="1" customWidth="1"/>
    <col min="9" max="9" width="12.42578125" style="4" customWidth="1"/>
    <col min="10" max="10" width="17.7109375" style="4" customWidth="1"/>
    <col min="11" max="16384" width="9.140625" style="4"/>
  </cols>
  <sheetData>
    <row r="1" spans="2:10" ht="24" thickBot="1" x14ac:dyDescent="0.4">
      <c r="B1" s="54" t="s">
        <v>39</v>
      </c>
      <c r="C1" s="55"/>
      <c r="D1" s="55"/>
      <c r="E1" s="55"/>
      <c r="F1" s="55"/>
      <c r="G1" s="55"/>
      <c r="H1" s="55"/>
      <c r="I1" s="55"/>
      <c r="J1" s="56"/>
    </row>
    <row r="2" spans="2:10" ht="15" customHeight="1" x14ac:dyDescent="0.4">
      <c r="B2" s="36"/>
      <c r="C2" s="36"/>
      <c r="D2" s="36"/>
      <c r="E2" s="36"/>
      <c r="F2" s="36"/>
      <c r="G2" s="36"/>
      <c r="H2" s="36"/>
      <c r="I2" s="36"/>
      <c r="J2" s="36"/>
    </row>
    <row r="3" spans="2:10" ht="15" customHeight="1" thickBot="1" x14ac:dyDescent="0.45">
      <c r="B3" s="37"/>
      <c r="C3" s="37"/>
      <c r="D3" s="37"/>
      <c r="E3" s="37"/>
      <c r="F3" s="37"/>
      <c r="G3" s="37"/>
      <c r="H3" s="37"/>
      <c r="I3" s="37"/>
      <c r="J3" s="37"/>
    </row>
    <row r="4" spans="2:10" ht="18.75" thickBot="1" x14ac:dyDescent="0.25">
      <c r="B4" s="57" t="s">
        <v>15</v>
      </c>
      <c r="C4" s="58"/>
      <c r="D4" s="58"/>
      <c r="E4" s="58"/>
      <c r="F4" s="58"/>
      <c r="G4" s="58"/>
      <c r="H4" s="58"/>
      <c r="I4" s="58"/>
      <c r="J4" s="59"/>
    </row>
    <row r="5" spans="2:10" ht="35.1" customHeight="1" thickBot="1" x14ac:dyDescent="0.25">
      <c r="B5" s="60" t="s">
        <v>26</v>
      </c>
      <c r="C5" s="61"/>
      <c r="D5" s="61"/>
      <c r="E5" s="61"/>
      <c r="F5" s="61"/>
      <c r="G5" s="61"/>
      <c r="H5" s="61"/>
      <c r="I5" s="61"/>
      <c r="J5" s="62"/>
    </row>
    <row r="6" spans="2:10" ht="15" customHeight="1" thickBot="1" x14ac:dyDescent="0.25">
      <c r="B6" s="18"/>
      <c r="C6" s="15"/>
      <c r="D6" s="15"/>
      <c r="E6" s="15"/>
      <c r="F6" s="15"/>
      <c r="G6" s="15"/>
      <c r="H6" s="15"/>
      <c r="I6" s="15"/>
      <c r="J6" s="19"/>
    </row>
    <row r="7" spans="2:10" ht="18.75" customHeight="1" thickBot="1" x14ac:dyDescent="0.25">
      <c r="B7" s="63" t="s">
        <v>16</v>
      </c>
      <c r="C7" s="64"/>
      <c r="D7" s="64"/>
      <c r="E7" s="64"/>
      <c r="F7" s="64"/>
      <c r="G7" s="64"/>
      <c r="H7" s="64"/>
      <c r="I7" s="64"/>
      <c r="J7" s="65"/>
    </row>
    <row r="8" spans="2:10" ht="43.5" customHeight="1" x14ac:dyDescent="0.2">
      <c r="B8" s="16" t="s">
        <v>17</v>
      </c>
      <c r="C8" s="66"/>
      <c r="D8" s="67"/>
      <c r="E8" s="67"/>
      <c r="F8" s="67"/>
      <c r="G8" s="67"/>
      <c r="H8" s="67"/>
      <c r="I8" s="67"/>
      <c r="J8" s="68"/>
    </row>
    <row r="9" spans="2:10" ht="20.100000000000001" customHeight="1" thickBot="1" x14ac:dyDescent="0.25">
      <c r="B9" s="17" t="s">
        <v>18</v>
      </c>
      <c r="C9" s="69"/>
      <c r="D9" s="70"/>
      <c r="E9" s="70"/>
      <c r="F9" s="70"/>
      <c r="G9" s="70"/>
      <c r="H9" s="70"/>
      <c r="I9" s="70"/>
      <c r="J9" s="71"/>
    </row>
    <row r="10" spans="2:10" ht="18.75" customHeight="1" thickBot="1" x14ac:dyDescent="0.25">
      <c r="B10" s="63" t="s">
        <v>21</v>
      </c>
      <c r="C10" s="64"/>
      <c r="D10" s="64"/>
      <c r="E10" s="64"/>
      <c r="F10" s="64"/>
      <c r="G10" s="64"/>
      <c r="H10" s="64"/>
      <c r="I10" s="64"/>
      <c r="J10" s="65"/>
    </row>
    <row r="11" spans="2:10" ht="43.5" customHeight="1" x14ac:dyDescent="0.2">
      <c r="B11" s="21" t="s">
        <v>20</v>
      </c>
      <c r="C11" s="66"/>
      <c r="D11" s="67"/>
      <c r="E11" s="67"/>
      <c r="F11" s="67"/>
      <c r="G11" s="67"/>
      <c r="H11" s="67"/>
      <c r="I11" s="67"/>
      <c r="J11" s="68"/>
    </row>
    <row r="12" spans="2:10" ht="20.100000000000001" customHeight="1" thickBot="1" x14ac:dyDescent="0.25">
      <c r="B12" s="22" t="s">
        <v>18</v>
      </c>
      <c r="C12" s="69"/>
      <c r="D12" s="70"/>
      <c r="E12" s="70"/>
      <c r="F12" s="70"/>
      <c r="G12" s="70"/>
      <c r="H12" s="70"/>
      <c r="I12" s="70"/>
      <c r="J12" s="71"/>
    </row>
    <row r="13" spans="2:10" ht="15" customHeight="1" thickBot="1" x14ac:dyDescent="0.25">
      <c r="B13" s="24"/>
      <c r="C13" s="24"/>
      <c r="D13" s="24"/>
      <c r="E13" s="24"/>
      <c r="F13" s="24"/>
      <c r="G13" s="24"/>
      <c r="H13" s="24"/>
      <c r="I13" s="24"/>
      <c r="J13" s="24"/>
    </row>
    <row r="14" spans="2:10" ht="18.75" thickBot="1" x14ac:dyDescent="0.25">
      <c r="B14" s="57" t="s">
        <v>38</v>
      </c>
      <c r="C14" s="58"/>
      <c r="D14" s="58"/>
      <c r="E14" s="58"/>
      <c r="F14" s="58"/>
      <c r="G14" s="58"/>
      <c r="H14" s="58"/>
      <c r="I14" s="58"/>
      <c r="J14" s="59"/>
    </row>
    <row r="15" spans="2:10" ht="20.100000000000001" customHeight="1" x14ac:dyDescent="0.2">
      <c r="B15" s="72" t="s">
        <v>41</v>
      </c>
      <c r="C15" s="73"/>
      <c r="D15" s="73"/>
      <c r="E15" s="73"/>
      <c r="F15" s="73"/>
      <c r="G15" s="73"/>
      <c r="H15" s="73"/>
      <c r="I15" s="73"/>
      <c r="J15" s="74"/>
    </row>
    <row r="16" spans="2:10" ht="20.100000000000001" customHeight="1" x14ac:dyDescent="0.2">
      <c r="B16" s="75"/>
      <c r="C16" s="76"/>
      <c r="D16" s="76"/>
      <c r="E16" s="76"/>
      <c r="F16" s="76"/>
      <c r="G16" s="76"/>
      <c r="H16" s="76"/>
      <c r="I16" s="76"/>
      <c r="J16" s="77"/>
    </row>
    <row r="17" spans="2:10" ht="20.100000000000001" customHeight="1" x14ac:dyDescent="0.2">
      <c r="B17" s="75"/>
      <c r="C17" s="76"/>
      <c r="D17" s="76"/>
      <c r="E17" s="76"/>
      <c r="F17" s="76"/>
      <c r="G17" s="76"/>
      <c r="H17" s="76"/>
      <c r="I17" s="76"/>
      <c r="J17" s="77"/>
    </row>
    <row r="18" spans="2:10" ht="20.100000000000001" customHeight="1" x14ac:dyDescent="0.2">
      <c r="B18" s="75"/>
      <c r="C18" s="76"/>
      <c r="D18" s="76"/>
      <c r="E18" s="76"/>
      <c r="F18" s="76"/>
      <c r="G18" s="76"/>
      <c r="H18" s="76"/>
      <c r="I18" s="76"/>
      <c r="J18" s="77"/>
    </row>
    <row r="19" spans="2:10" ht="20.100000000000001" customHeight="1" x14ac:dyDescent="0.2">
      <c r="B19" s="75"/>
      <c r="C19" s="76"/>
      <c r="D19" s="76"/>
      <c r="E19" s="76"/>
      <c r="F19" s="76"/>
      <c r="G19" s="76"/>
      <c r="H19" s="76"/>
      <c r="I19" s="76"/>
      <c r="J19" s="77"/>
    </row>
    <row r="20" spans="2:10" ht="20.100000000000001" customHeight="1" x14ac:dyDescent="0.2">
      <c r="B20" s="75"/>
      <c r="C20" s="76"/>
      <c r="D20" s="76"/>
      <c r="E20" s="76"/>
      <c r="F20" s="76"/>
      <c r="G20" s="76"/>
      <c r="H20" s="76"/>
      <c r="I20" s="76"/>
      <c r="J20" s="77"/>
    </row>
    <row r="21" spans="2:10" ht="20.100000000000001" customHeight="1" x14ac:dyDescent="0.2">
      <c r="B21" s="75"/>
      <c r="C21" s="76"/>
      <c r="D21" s="76"/>
      <c r="E21" s="76"/>
      <c r="F21" s="76"/>
      <c r="G21" s="76"/>
      <c r="H21" s="76"/>
      <c r="I21" s="76"/>
      <c r="J21" s="77"/>
    </row>
    <row r="22" spans="2:10" ht="20.100000000000001" customHeight="1" x14ac:dyDescent="0.2">
      <c r="B22" s="75"/>
      <c r="C22" s="76"/>
      <c r="D22" s="76"/>
      <c r="E22" s="76"/>
      <c r="F22" s="76"/>
      <c r="G22" s="76"/>
      <c r="H22" s="76"/>
      <c r="I22" s="76"/>
      <c r="J22" s="77"/>
    </row>
    <row r="23" spans="2:10" ht="20.100000000000001" customHeight="1" x14ac:dyDescent="0.2">
      <c r="B23" s="75"/>
      <c r="C23" s="76"/>
      <c r="D23" s="76"/>
      <c r="E23" s="76"/>
      <c r="F23" s="76"/>
      <c r="G23" s="76"/>
      <c r="H23" s="76"/>
      <c r="I23" s="76"/>
      <c r="J23" s="77"/>
    </row>
    <row r="24" spans="2:10" ht="20.100000000000001" customHeight="1" x14ac:dyDescent="0.2">
      <c r="B24" s="75"/>
      <c r="C24" s="76"/>
      <c r="D24" s="76"/>
      <c r="E24" s="76"/>
      <c r="F24" s="76"/>
      <c r="G24" s="76"/>
      <c r="H24" s="76"/>
      <c r="I24" s="76"/>
      <c r="J24" s="77"/>
    </row>
    <row r="25" spans="2:10" ht="20.100000000000001" customHeight="1" x14ac:dyDescent="0.2">
      <c r="B25" s="75"/>
      <c r="C25" s="76"/>
      <c r="D25" s="76"/>
      <c r="E25" s="76"/>
      <c r="F25" s="76"/>
      <c r="G25" s="76"/>
      <c r="H25" s="76"/>
      <c r="I25" s="76"/>
      <c r="J25" s="77"/>
    </row>
    <row r="26" spans="2:10" ht="20.100000000000001" customHeight="1" x14ac:dyDescent="0.2">
      <c r="B26" s="75"/>
      <c r="C26" s="76"/>
      <c r="D26" s="76"/>
      <c r="E26" s="76"/>
      <c r="F26" s="76"/>
      <c r="G26" s="76"/>
      <c r="H26" s="76"/>
      <c r="I26" s="76"/>
      <c r="J26" s="77"/>
    </row>
    <row r="27" spans="2:10" ht="20.100000000000001" customHeight="1" x14ac:dyDescent="0.2">
      <c r="B27" s="75"/>
      <c r="C27" s="76"/>
      <c r="D27" s="76"/>
      <c r="E27" s="76"/>
      <c r="F27" s="76"/>
      <c r="G27" s="76"/>
      <c r="H27" s="76"/>
      <c r="I27" s="76"/>
      <c r="J27" s="77"/>
    </row>
    <row r="28" spans="2:10" ht="20.100000000000001" customHeight="1" thickBot="1" x14ac:dyDescent="0.25">
      <c r="B28" s="78"/>
      <c r="C28" s="79"/>
      <c r="D28" s="79"/>
      <c r="E28" s="79"/>
      <c r="F28" s="79"/>
      <c r="G28" s="79"/>
      <c r="H28" s="79"/>
      <c r="I28" s="79"/>
      <c r="J28" s="80"/>
    </row>
    <row r="29" spans="2:10" ht="15.75" customHeight="1" thickBot="1" x14ac:dyDescent="0.25">
      <c r="C29" s="20"/>
      <c r="D29" s="20"/>
      <c r="E29" s="20"/>
      <c r="F29" s="20"/>
      <c r="G29" s="20"/>
      <c r="H29" s="20"/>
      <c r="I29" s="20"/>
      <c r="J29" s="20"/>
    </row>
    <row r="30" spans="2:10" ht="20.100000000000001" customHeight="1" x14ac:dyDescent="0.2">
      <c r="B30" s="9" t="s">
        <v>1</v>
      </c>
      <c r="C30" s="10" t="s">
        <v>2</v>
      </c>
      <c r="D30" s="53" t="s">
        <v>0</v>
      </c>
      <c r="E30" s="53"/>
      <c r="F30" s="53"/>
      <c r="G30" s="53"/>
      <c r="H30" s="53"/>
      <c r="I30" s="10"/>
      <c r="J30" s="11"/>
    </row>
    <row r="31" spans="2:10" ht="25.5" x14ac:dyDescent="0.2">
      <c r="B31" s="12"/>
      <c r="C31" s="3"/>
      <c r="D31" s="2" t="s">
        <v>9</v>
      </c>
      <c r="E31" s="3" t="s">
        <v>8</v>
      </c>
      <c r="F31" s="3" t="s">
        <v>14</v>
      </c>
      <c r="G31" s="3" t="s">
        <v>3</v>
      </c>
      <c r="H31" s="2" t="s">
        <v>7</v>
      </c>
      <c r="I31" s="1" t="s">
        <v>6</v>
      </c>
      <c r="J31" s="38" t="s">
        <v>32</v>
      </c>
    </row>
    <row r="32" spans="2:10" ht="20.100000000000001" customHeight="1" x14ac:dyDescent="0.2">
      <c r="B32" s="12" t="s">
        <v>5</v>
      </c>
      <c r="C32" s="5"/>
      <c r="D32" s="6">
        <v>1</v>
      </c>
      <c r="E32" s="6">
        <v>0.8</v>
      </c>
      <c r="F32" s="6">
        <v>0.65</v>
      </c>
      <c r="G32" s="6">
        <v>0.15</v>
      </c>
      <c r="H32" s="6">
        <v>0</v>
      </c>
      <c r="I32" s="6"/>
      <c r="J32" s="44">
        <v>50000</v>
      </c>
    </row>
    <row r="33" spans="2:10" ht="20.100000000000001" customHeight="1" x14ac:dyDescent="0.2">
      <c r="B33" s="48" t="s">
        <v>4</v>
      </c>
      <c r="C33" s="8">
        <v>0.4</v>
      </c>
      <c r="D33" s="43">
        <v>0</v>
      </c>
      <c r="E33" s="43">
        <v>0</v>
      </c>
      <c r="F33" s="43">
        <v>0</v>
      </c>
      <c r="G33" s="43">
        <v>0</v>
      </c>
      <c r="H33" s="43">
        <v>0</v>
      </c>
      <c r="I33" s="7" t="str">
        <f>IF(SUM(D33:H33)=1,"CORRECT","INCORRECT")</f>
        <v>INCORRECT</v>
      </c>
      <c r="J33" s="45">
        <f>ROUND($J$32*$C33*SUM((D33*$D$32)+(E33*$E$32)+(F33*$F$32)+(G33*$G$32)+(H33*$H$32)),1)</f>
        <v>0</v>
      </c>
    </row>
    <row r="34" spans="2:10" ht="20.100000000000001" customHeight="1" x14ac:dyDescent="0.2">
      <c r="B34" s="23" t="s">
        <v>34</v>
      </c>
      <c r="C34" s="8">
        <v>0.3</v>
      </c>
      <c r="D34" s="43">
        <v>0</v>
      </c>
      <c r="E34" s="43">
        <v>0</v>
      </c>
      <c r="F34" s="43">
        <v>0</v>
      </c>
      <c r="G34" s="43">
        <v>0</v>
      </c>
      <c r="H34" s="43">
        <v>0</v>
      </c>
      <c r="I34" s="7" t="str">
        <f t="shared" ref="I34:I36" si="0">IF(SUM(D34:H34)=1,"CORRECT","INCORRECT")</f>
        <v>INCORRECT</v>
      </c>
      <c r="J34" s="45">
        <f>ROUND($J$32*$C34*SUM((D34*$D$32)+(E34*$E$32)+(F34*$F$32)+(G34*$G$32)+(H34*$H$32)),1)</f>
        <v>0</v>
      </c>
    </row>
    <row r="35" spans="2:10" ht="20.100000000000001" customHeight="1" x14ac:dyDescent="0.2">
      <c r="B35" s="47" t="s">
        <v>22</v>
      </c>
      <c r="C35" s="8">
        <v>0.2</v>
      </c>
      <c r="D35" s="43">
        <v>0</v>
      </c>
      <c r="E35" s="43">
        <v>0</v>
      </c>
      <c r="F35" s="43">
        <v>0</v>
      </c>
      <c r="G35" s="43">
        <v>0</v>
      </c>
      <c r="H35" s="43">
        <v>0</v>
      </c>
      <c r="I35" s="7" t="str">
        <f t="shared" si="0"/>
        <v>INCORRECT</v>
      </c>
      <c r="J35" s="45">
        <f>ROUND($J$32*$C35*SUM((D35*$D$32)+(E35*$E$32)+(F35*$F$32)+(G35*$G$32)+(H35*$H$32)),1)</f>
        <v>0</v>
      </c>
    </row>
    <row r="36" spans="2:10" ht="20.100000000000001" customHeight="1" x14ac:dyDescent="0.2">
      <c r="B36" s="47" t="s">
        <v>27</v>
      </c>
      <c r="C36" s="8">
        <v>0.1</v>
      </c>
      <c r="D36" s="43">
        <v>0</v>
      </c>
      <c r="E36" s="43">
        <v>0</v>
      </c>
      <c r="F36" s="43">
        <v>0</v>
      </c>
      <c r="G36" s="43">
        <v>0</v>
      </c>
      <c r="H36" s="43">
        <v>0</v>
      </c>
      <c r="I36" s="7" t="str">
        <f t="shared" si="0"/>
        <v>INCORRECT</v>
      </c>
      <c r="J36" s="45">
        <f>ROUND($J$32*$C36*SUM((D36*$D$32)+(E36*$E$32)+(F36*$F$32)+(G36*$G$32)+(H36*$H$32)),1)</f>
        <v>0</v>
      </c>
    </row>
    <row r="37" spans="2:10" ht="20.100000000000001" customHeight="1" thickBot="1" x14ac:dyDescent="0.25">
      <c r="B37" s="39" t="s">
        <v>33</v>
      </c>
      <c r="C37" s="13">
        <f>SUM(C33:C36)</f>
        <v>0.99999999999999989</v>
      </c>
      <c r="D37" s="14"/>
      <c r="E37" s="14"/>
      <c r="F37" s="14"/>
      <c r="G37" s="14"/>
      <c r="H37" s="14"/>
      <c r="I37" s="14"/>
      <c r="J37" s="46">
        <f>SUM(J33:J36)</f>
        <v>0</v>
      </c>
    </row>
    <row r="38" spans="2:10" ht="15" thickBot="1" x14ac:dyDescent="0.25"/>
    <row r="39" spans="2:10" ht="15" x14ac:dyDescent="0.25">
      <c r="B39" s="25" t="s">
        <v>4</v>
      </c>
      <c r="C39" s="26"/>
      <c r="D39" s="26"/>
      <c r="E39" s="26"/>
      <c r="F39" s="26"/>
      <c r="G39" s="26"/>
      <c r="H39" s="26"/>
      <c r="I39" s="26"/>
      <c r="J39" s="27"/>
    </row>
    <row r="40" spans="2:10" x14ac:dyDescent="0.2">
      <c r="B40" s="28" t="s">
        <v>19</v>
      </c>
      <c r="J40" s="29"/>
    </row>
    <row r="41" spans="2:10" x14ac:dyDescent="0.2">
      <c r="B41" s="28" t="s">
        <v>13</v>
      </c>
      <c r="J41" s="29"/>
    </row>
    <row r="42" spans="2:10" x14ac:dyDescent="0.2">
      <c r="B42" s="28" t="s">
        <v>12</v>
      </c>
      <c r="J42" s="29"/>
    </row>
    <row r="43" spans="2:10" x14ac:dyDescent="0.2">
      <c r="B43" s="28" t="s">
        <v>11</v>
      </c>
      <c r="J43" s="29"/>
    </row>
    <row r="44" spans="2:10" x14ac:dyDescent="0.2">
      <c r="B44" s="28"/>
      <c r="J44" s="29"/>
    </row>
    <row r="45" spans="2:10" ht="15" x14ac:dyDescent="0.25">
      <c r="B45" s="32" t="s">
        <v>34</v>
      </c>
      <c r="J45" s="29"/>
    </row>
    <row r="46" spans="2:10" x14ac:dyDescent="0.2">
      <c r="B46" s="28" t="s">
        <v>35</v>
      </c>
      <c r="J46" s="29"/>
    </row>
    <row r="47" spans="2:10" x14ac:dyDescent="0.2">
      <c r="B47" s="28" t="s">
        <v>36</v>
      </c>
      <c r="J47" s="29"/>
    </row>
    <row r="48" spans="2:10" x14ac:dyDescent="0.2">
      <c r="B48" s="28" t="s">
        <v>37</v>
      </c>
      <c r="J48" s="29"/>
    </row>
    <row r="49" spans="2:10" x14ac:dyDescent="0.2">
      <c r="B49" s="28"/>
      <c r="J49" s="29"/>
    </row>
    <row r="50" spans="2:10" ht="15" x14ac:dyDescent="0.25">
      <c r="B50" s="30" t="s">
        <v>22</v>
      </c>
      <c r="J50" s="29"/>
    </row>
    <row r="51" spans="2:10" x14ac:dyDescent="0.2">
      <c r="B51" s="31" t="s">
        <v>23</v>
      </c>
      <c r="J51" s="29"/>
    </row>
    <row r="52" spans="2:10" x14ac:dyDescent="0.2">
      <c r="B52" s="31" t="s">
        <v>24</v>
      </c>
      <c r="J52" s="29"/>
    </row>
    <row r="53" spans="2:10" x14ac:dyDescent="0.2">
      <c r="B53" s="31" t="s">
        <v>25</v>
      </c>
      <c r="J53" s="29"/>
    </row>
    <row r="54" spans="2:10" x14ac:dyDescent="0.2">
      <c r="B54" s="31" t="s">
        <v>10</v>
      </c>
      <c r="J54" s="29"/>
    </row>
    <row r="55" spans="2:10" x14ac:dyDescent="0.2">
      <c r="B55" s="28"/>
      <c r="J55" s="29"/>
    </row>
    <row r="56" spans="2:10" ht="15" x14ac:dyDescent="0.25">
      <c r="B56" s="32" t="s">
        <v>27</v>
      </c>
      <c r="J56" s="29"/>
    </row>
    <row r="57" spans="2:10" x14ac:dyDescent="0.2">
      <c r="B57" s="28" t="s">
        <v>29</v>
      </c>
      <c r="J57" s="29"/>
    </row>
    <row r="58" spans="2:10" x14ac:dyDescent="0.2">
      <c r="B58" s="28" t="s">
        <v>30</v>
      </c>
      <c r="J58" s="29"/>
    </row>
    <row r="59" spans="2:10" x14ac:dyDescent="0.2">
      <c r="B59" s="28" t="s">
        <v>28</v>
      </c>
      <c r="J59" s="29"/>
    </row>
    <row r="60" spans="2:10" ht="15" thickBot="1" x14ac:dyDescent="0.25">
      <c r="B60" s="33"/>
      <c r="C60" s="34"/>
      <c r="D60" s="34"/>
      <c r="E60" s="34"/>
      <c r="F60" s="34"/>
      <c r="G60" s="34"/>
      <c r="H60" s="34"/>
      <c r="I60" s="34"/>
      <c r="J60" s="35"/>
    </row>
    <row r="61" spans="2:10" x14ac:dyDescent="0.2">
      <c r="B61" s="42"/>
      <c r="C61" s="26"/>
      <c r="D61" s="26"/>
      <c r="E61" s="26"/>
      <c r="F61" s="26"/>
      <c r="G61" s="26"/>
      <c r="H61" s="26"/>
      <c r="I61" s="26"/>
      <c r="J61" s="26"/>
    </row>
    <row r="62" spans="2:10" ht="15" thickBot="1" x14ac:dyDescent="0.25"/>
    <row r="63" spans="2:10" x14ac:dyDescent="0.2">
      <c r="B63" s="41"/>
      <c r="C63" s="26"/>
      <c r="D63" s="26"/>
      <c r="E63" s="26"/>
      <c r="F63" s="26"/>
      <c r="G63" s="26"/>
      <c r="H63" s="26"/>
      <c r="I63" s="26"/>
      <c r="J63" s="27"/>
    </row>
    <row r="64" spans="2:10" ht="15" x14ac:dyDescent="0.25">
      <c r="B64" s="32" t="s">
        <v>31</v>
      </c>
      <c r="J64" s="29"/>
    </row>
    <row r="65" spans="2:10" x14ac:dyDescent="0.2">
      <c r="B65" s="49" t="s">
        <v>40</v>
      </c>
      <c r="C65" s="50"/>
      <c r="D65" s="50"/>
      <c r="E65" s="50"/>
      <c r="F65" s="50"/>
      <c r="G65" s="50"/>
      <c r="H65" s="50"/>
      <c r="I65" s="50"/>
      <c r="J65" s="51"/>
    </row>
    <row r="66" spans="2:10" x14ac:dyDescent="0.2">
      <c r="B66" s="52"/>
      <c r="C66" s="50"/>
      <c r="D66" s="50"/>
      <c r="E66" s="50"/>
      <c r="F66" s="50"/>
      <c r="G66" s="50"/>
      <c r="H66" s="50"/>
      <c r="I66" s="50"/>
      <c r="J66" s="51"/>
    </row>
    <row r="67" spans="2:10" x14ac:dyDescent="0.2">
      <c r="B67" s="52"/>
      <c r="C67" s="50"/>
      <c r="D67" s="50"/>
      <c r="E67" s="50"/>
      <c r="F67" s="50"/>
      <c r="G67" s="50"/>
      <c r="H67" s="50"/>
      <c r="I67" s="50"/>
      <c r="J67" s="51"/>
    </row>
    <row r="68" spans="2:10" x14ac:dyDescent="0.2">
      <c r="B68" s="28"/>
      <c r="J68" s="29"/>
    </row>
    <row r="69" spans="2:10" x14ac:dyDescent="0.2">
      <c r="B69" s="28"/>
      <c r="J69" s="29"/>
    </row>
    <row r="70" spans="2:10" x14ac:dyDescent="0.2">
      <c r="B70" s="28"/>
      <c r="J70" s="29"/>
    </row>
    <row r="71" spans="2:10" x14ac:dyDescent="0.2">
      <c r="B71" s="28"/>
      <c r="J71" s="29"/>
    </row>
    <row r="72" spans="2:10" x14ac:dyDescent="0.2">
      <c r="B72" s="28"/>
      <c r="J72" s="29"/>
    </row>
    <row r="73" spans="2:10" x14ac:dyDescent="0.2">
      <c r="B73" s="28"/>
      <c r="J73" s="29"/>
    </row>
    <row r="74" spans="2:10" x14ac:dyDescent="0.2">
      <c r="B74" s="28"/>
      <c r="J74" s="29"/>
    </row>
    <row r="75" spans="2:10" x14ac:dyDescent="0.2">
      <c r="B75" s="28"/>
      <c r="J75" s="29"/>
    </row>
    <row r="76" spans="2:10" x14ac:dyDescent="0.2">
      <c r="B76" s="28"/>
      <c r="J76" s="29"/>
    </row>
    <row r="77" spans="2:10" x14ac:dyDescent="0.2">
      <c r="B77" s="28"/>
      <c r="J77" s="29"/>
    </row>
    <row r="78" spans="2:10" x14ac:dyDescent="0.2">
      <c r="B78" s="28"/>
      <c r="J78" s="29"/>
    </row>
    <row r="79" spans="2:10" x14ac:dyDescent="0.2">
      <c r="B79" s="28"/>
      <c r="J79" s="29"/>
    </row>
    <row r="80" spans="2:10" x14ac:dyDescent="0.2">
      <c r="B80" s="28"/>
      <c r="J80" s="29"/>
    </row>
    <row r="81" spans="2:10" x14ac:dyDescent="0.2">
      <c r="B81" s="28"/>
      <c r="J81" s="29"/>
    </row>
    <row r="82" spans="2:10" x14ac:dyDescent="0.2">
      <c r="B82" s="28"/>
      <c r="J82" s="29"/>
    </row>
    <row r="83" spans="2:10" x14ac:dyDescent="0.2">
      <c r="B83" s="28"/>
      <c r="J83" s="29"/>
    </row>
    <row r="84" spans="2:10" x14ac:dyDescent="0.2">
      <c r="B84" s="28"/>
      <c r="J84" s="29"/>
    </row>
    <row r="85" spans="2:10" x14ac:dyDescent="0.2">
      <c r="B85" s="28"/>
      <c r="J85" s="29"/>
    </row>
    <row r="86" spans="2:10" ht="15" thickBot="1" x14ac:dyDescent="0.25">
      <c r="B86" s="40"/>
      <c r="C86" s="34"/>
      <c r="D86" s="34"/>
      <c r="E86" s="34"/>
      <c r="F86" s="34"/>
      <c r="G86" s="34"/>
      <c r="H86" s="34"/>
      <c r="I86" s="34"/>
      <c r="J86" s="35"/>
    </row>
  </sheetData>
  <sheetProtection algorithmName="SHA-512" hashValue="tsqnUJ3WevmqA6rV4dlWDdGySHNpoVIEDfk0xOGJMhnWugoGEFvyioJReS6z33TBYNlgMFXPm6dg4EwbUVTSvw==" saltValue="EeNkvkfTPfVugvvGuluPsw==" spinCount="100000" sheet="1" objects="1" scenarios="1"/>
  <mergeCells count="13">
    <mergeCell ref="B65:J67"/>
    <mergeCell ref="D30:H30"/>
    <mergeCell ref="B1:J1"/>
    <mergeCell ref="B4:J4"/>
    <mergeCell ref="B5:J5"/>
    <mergeCell ref="B7:J7"/>
    <mergeCell ref="C8:J8"/>
    <mergeCell ref="C9:J9"/>
    <mergeCell ref="B10:J10"/>
    <mergeCell ref="C11:J11"/>
    <mergeCell ref="C12:J12"/>
    <mergeCell ref="B14:J14"/>
    <mergeCell ref="B15:J28"/>
  </mergeCells>
  <conditionalFormatting sqref="I33:I36">
    <cfRule type="cellIs" dxfId="1" priority="1" operator="equal">
      <formula>"INCORRECT"</formula>
    </cfRule>
    <cfRule type="cellIs" dxfId="0" priority="2" operator="equal">
      <formula>"CORRECT"</formula>
    </cfRule>
  </conditionalFormatting>
  <pageMargins left="0.51181102362204722" right="0.31496062992125984" top="0.55118110236220474" bottom="0.55118110236220474" header="0.31496062992125984" footer="0.31496062992125984"/>
  <pageSetup paperSize="9" scale="70" orientation="portrait" r:id="rId1"/>
  <headerFooter>
    <oddFooter>&amp;L&amp;"Arial,Standaard"&amp;10Zaaknummer: 330613 - Omschrijving: Bestek 12-2025: Onderhoud groen en verhardingen en bijmaaien gras - perceel 3</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roces - GDH Word Document" ma:contentTypeID="0x0101008696D14171FA4CED8F032AD334D7A9EF0006D2BD9687E7DE49866BF161C778BEAF" ma:contentTypeVersion="13" ma:contentTypeDescription="Maak een nieuw Word document." ma:contentTypeScope="" ma:versionID="073266b044b913e2a43ff25426d4bf27">
  <xsd:schema xmlns:xsd="http://www.w3.org/2001/XMLSchema" xmlns:xs="http://www.w3.org/2001/XMLSchema" xmlns:p="http://schemas.microsoft.com/office/2006/metadata/properties" xmlns:ns1="http://schemas.microsoft.com/sharepoint/v3" xmlns:ns2="cad755b6-d270-493f-83c9-ae784197a3f5" xmlns:ns3="fe715419-e6b4-4280-bab7-d74d3f382e43" targetNamespace="http://schemas.microsoft.com/office/2006/metadata/properties" ma:root="true" ma:fieldsID="a1aa8b58fa7f6a7da745dde227311142" ns1:_="" ns2:_="" ns3:_="">
    <xsd:import namespace="http://schemas.microsoft.com/sharepoint/v3"/>
    <xsd:import namespace="cad755b6-d270-493f-83c9-ae784197a3f5"/>
    <xsd:import namespace="fe715419-e6b4-4280-bab7-d74d3f382e43"/>
    <xsd:element name="properties">
      <xsd:complexType>
        <xsd:sequence>
          <xsd:element name="documentManagement">
            <xsd:complexType>
              <xsd:all>
                <xsd:element ref="ns2:_dlc_DocIdUrl" minOccurs="0"/>
                <xsd:element ref="ns2:_dlc_DocId" minOccurs="0"/>
                <xsd:element ref="ns2:_dlc_DocIdPersistId" minOccurs="0"/>
                <xsd:element ref="ns2:ebb03eb60f1c456383d550cda2a2ac01" minOccurs="0"/>
                <xsd:element ref="ns2:TaxCatchAll" minOccurs="0"/>
                <xsd:element ref="ns2:TaxCatchAllLabel" minOccurs="0"/>
                <xsd:element ref="ns2:ofae577968ed4be8b7cfa6b3c1b2b2a3" minOccurs="0"/>
                <xsd:element ref="ns2:TaxKeywordTaxHTField"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Eigenschappen van het geïntegreerd beleid voor naleving" ma:hidden="true" ma:internalName="_ip_UnifiedCompliancePolicyProperties">
      <xsd:simpleType>
        <xsd:restriction base="dms:Note"/>
      </xsd:simpleType>
    </xsd:element>
    <xsd:element name="_ip_UnifiedCompliancePolicyUIAction" ma:index="28"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d755b6-d270-493f-83c9-ae784197a3f5" elementFormDefault="qualified">
    <xsd:import namespace="http://schemas.microsoft.com/office/2006/documentManagement/types"/>
    <xsd:import namespace="http://schemas.microsoft.com/office/infopath/2007/PartnerControls"/>
    <xsd:element name="_dlc_DocIdUrl" ma:index="3" nillable="true" ma:displayName="Document-id" ma:description="Permanente koppeling naar dit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8" nillable="true" ma:displayName="Waarde van de document-id" ma:description="De waarde van de document-id die aan dit item is toegewezen." ma:hidden="true" ma:internalName="_dlc_DocId" ma:readOnly="false">
      <xsd:simpleType>
        <xsd:restriction base="dms:Text"/>
      </xsd:simpleType>
    </xsd:element>
    <xsd:element name="_dlc_DocIdPersistId" ma:index="10" nillable="true" ma:displayName="Id blijven behouden" ma:description="Id behouden tijdens toevoegen." ma:hidden="true" ma:internalName="_dlc_DocIdPersistId" ma:readOnly="false">
      <xsd:simpleType>
        <xsd:restriction base="dms:Boolean"/>
      </xsd:simpleType>
    </xsd:element>
    <xsd:element name="ebb03eb60f1c456383d550cda2a2ac01" ma:index="11" ma:taxonomy="true" ma:internalName="ebb03eb60f1c456383d550cda2a2ac01" ma:taxonomyFieldName="Teamtrefwoorden" ma:displayName="Teamtrefwoorden" ma:readOnly="false" ma:default="" ma:fieldId="{ebb03eb6-0f1c-4563-83d5-50cda2a2ac01}" ma:sspId="0f84c60b-fce4-43bd-9f97-923732063525" ma:termSetId="56905a50-6daf-4f2b-91ec-8eb82e21f49c"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e0fd8f34-4297-45df-b34e-0fd94930d71b}" ma:internalName="TaxCatchAll" ma:readOnly="false" ma:showField="CatchAllData" ma:web="cad755b6-d270-493f-83c9-ae784197a3f5">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e0fd8f34-4297-45df-b34e-0fd94930d71b}" ma:internalName="TaxCatchAllLabel" ma:readOnly="false" ma:showField="CatchAllDataLabel" ma:web="cad755b6-d270-493f-83c9-ae784197a3f5">
      <xsd:complexType>
        <xsd:complexContent>
          <xsd:extension base="dms:MultiChoiceLookup">
            <xsd:sequence>
              <xsd:element name="Value" type="dms:Lookup" maxOccurs="unbounded" minOccurs="0" nillable="true"/>
            </xsd:sequence>
          </xsd:extension>
        </xsd:complexContent>
      </xsd:complexType>
    </xsd:element>
    <xsd:element name="ofae577968ed4be8b7cfa6b3c1b2b2a3" ma:index="15" nillable="true" ma:taxonomy="true" ma:internalName="ofae577968ed4be8b7cfa6b3c1b2b2a3" ma:taxonomyFieldName="Documentsoort" ma:displayName="Documentsoort" ma:readOnly="false" ma:fieldId="{8fae5779-68ed-4be8-b7cf-a6b3c1b2b2a3}" ma:sspId="0f84c60b-fce4-43bd-9f97-923732063525" ma:termSetId="44435a80-4415-4597-a153-5101d02dcbdd" ma:anchorId="00000000-0000-0000-0000-000000000000" ma:open="false" ma:isKeyword="false">
      <xsd:complexType>
        <xsd:sequence>
          <xsd:element ref="pc:Terms" minOccurs="0" maxOccurs="1"/>
        </xsd:sequence>
      </xsd:complexType>
    </xsd:element>
    <xsd:element name="TaxKeywordTaxHTField" ma:index="17" nillable="true" ma:taxonomy="true" ma:internalName="TaxKeywordTaxHTField" ma:taxonomyFieldName="TaxKeyword" ma:displayName="Ondernemingstrefwoorden" ma:readOnly="false" ma:fieldId="{23f27201-bee3-471e-b2e7-b64fd8b7ca38}" ma:taxonomyMulti="true" ma:sspId="0f84c60b-fce4-43bd-9f97-923732063525" ma:termSetId="00000000-0000-0000-0000-000000000000" ma:anchorId="00000000-0000-0000-0000-000000000000" ma:open="true" ma:isKeyword="true">
      <xsd:complexType>
        <xsd:sequence>
          <xsd:element ref="pc:Terms" minOccurs="0" maxOccurs="1"/>
        </xsd:sequence>
      </xsd:complexType>
    </xsd:element>
    <xsd:element name="SharedWithUsers" ma:index="19" nillable="true" ma:displayName="Gedeeld met"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715419-e6b4-4280-bab7-d74d3f382e43"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Tags" ma:index="23" nillable="true" ma:displayName="Tags" ma:hidden="true" ma:internalName="MediaServiceAutoTags" ma:readOnly="true">
      <xsd:simpleType>
        <xsd:restriction base="dms:Text"/>
      </xsd:simpleType>
    </xsd:element>
    <xsd:element name="MediaServiceOCR" ma:index="24" nillable="true" ma:displayName="Extracted Text" ma:hidden="true" ma:internalName="MediaServiceOCR" ma:readOnly="true">
      <xsd:simpleType>
        <xsd:restriction base="dms:Note"/>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oudstype"/>
        <xsd:element ref="dc:title" minOccurs="0" maxOccurs="1" ma:index="2"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cad755b6-d270-493f-83c9-ae784197a3f5">PX3EPKY34SD4-186392914-5062</_dlc_DocId>
    <ofae577968ed4be8b7cfa6b3c1b2b2a3 xmlns="cad755b6-d270-493f-83c9-ae784197a3f5">
      <Terms xmlns="http://schemas.microsoft.com/office/infopath/2007/PartnerControls"/>
    </ofae577968ed4be8b7cfa6b3c1b2b2a3>
    <_ip_UnifiedCompliancePolicyUIAction xmlns="http://schemas.microsoft.com/sharepoint/v3" xsi:nil="true"/>
    <_dlc_DocIdUrl xmlns="cad755b6-d270-493f-83c9-ae784197a3f5">
      <Url>https://denhaag.sharepoint.com/sites/inkoop-bec-2021/_layouts/15/DocIdRedir.aspx?ID=PX3EPKY34SD4-186392914-5062</Url>
      <Description>PX3EPKY34SD4-186392914-5062</Description>
    </_dlc_DocIdUrl>
    <TaxCatchAll xmlns="cad755b6-d270-493f-83c9-ae784197a3f5">
      <Value>22</Value>
    </TaxCatchAll>
    <TaxCatchAllLabel xmlns="cad755b6-d270-493f-83c9-ae784197a3f5" xsi:nil="true"/>
    <ebb03eb60f1c456383d550cda2a2ac01 xmlns="cad755b6-d270-493f-83c9-ae784197a3f5">
      <Terms xmlns="http://schemas.microsoft.com/office/infopath/2007/PartnerControls">
        <TermInfo xmlns="http://schemas.microsoft.com/office/infopath/2007/PartnerControls">
          <TermName xmlns="http://schemas.microsoft.com/office/infopath/2007/PartnerControls">4.1 Inschrijvingsfase - Publicatie TenderNed</TermName>
          <TermId xmlns="http://schemas.microsoft.com/office/infopath/2007/PartnerControls">993d7e8e-20fb-4627-a851-12a8f96a5cad</TermId>
        </TermInfo>
      </Terms>
    </ebb03eb60f1c456383d550cda2a2ac01>
    <TaxKeywordTaxHTField xmlns="cad755b6-d270-493f-83c9-ae784197a3f5">
      <Terms xmlns="http://schemas.microsoft.com/office/infopath/2007/PartnerControls"/>
    </TaxKeywordTaxHTField>
    <_ip_UnifiedCompliancePolicyProperties xmlns="http://schemas.microsoft.com/sharepoint/v3" xsi:nil="true"/>
    <_dlc_DocIdPersistId xmlns="cad755b6-d270-493f-83c9-ae784197a3f5" xsi:nil="true"/>
  </documentManagement>
</p:properties>
</file>

<file path=customXml/itemProps1.xml><?xml version="1.0" encoding="utf-8"?>
<ds:datastoreItem xmlns:ds="http://schemas.openxmlformats.org/officeDocument/2006/customXml" ds:itemID="{D8E6C96A-2385-4A84-A82E-60EC09CEDD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ad755b6-d270-493f-83c9-ae784197a3f5"/>
    <ds:schemaRef ds:uri="fe715419-e6b4-4280-bab7-d74d3f382e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EBEDD0-0AF8-401A-96A7-02A5B4339357}">
  <ds:schemaRefs>
    <ds:schemaRef ds:uri="http://schemas.microsoft.com/sharepoint/events"/>
  </ds:schemaRefs>
</ds:datastoreItem>
</file>

<file path=customXml/itemProps3.xml><?xml version="1.0" encoding="utf-8"?>
<ds:datastoreItem xmlns:ds="http://schemas.openxmlformats.org/officeDocument/2006/customXml" ds:itemID="{4EF2DE31-8EF8-4315-A012-4D920B1BC976}">
  <ds:schemaRefs>
    <ds:schemaRef ds:uri="http://schemas.microsoft.com/sharepoint/v3/contenttype/forms"/>
  </ds:schemaRefs>
</ds:datastoreItem>
</file>

<file path=customXml/itemProps4.xml><?xml version="1.0" encoding="utf-8"?>
<ds:datastoreItem xmlns:ds="http://schemas.openxmlformats.org/officeDocument/2006/customXml" ds:itemID="{287F3F91-B504-48A6-AC4B-C2F0D8EA9575}">
  <ds:schemaRefs>
    <ds:schemaRef ds:uri="http://schemas.microsoft.com/office/2006/metadata/properties"/>
    <ds:schemaRef ds:uri="http://schemas.microsoft.com/office/infopath/2007/PartnerControls"/>
    <ds:schemaRef ds:uri="cad755b6-d270-493f-83c9-ae784197a3f5"/>
    <ds:schemaRef ds:uri="http://schemas.microsoft.com/sharepoint/v3"/>
  </ds:schemaRefs>
</ds:datastoreItem>
</file>

<file path=docMetadata/LabelInfo.xml><?xml version="1.0" encoding="utf-8"?>
<clbl:labelList xmlns:clbl="http://schemas.microsoft.com/office/2020/mipLabelMetadata">
  <clbl:label id="{79c4420f-561e-4fb2-9ff0-558dcb1c2a2c}" enabled="1" method="Privileged" siteId="{8c653938-6726-49c5-bca7-8e44a4bf202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Inzet Duurzaamheid P3</vt:lpstr>
      <vt:lpstr>'Inzet Duurzaamheid P3'!Afdrukbereik</vt:lpstr>
      <vt:lpstr>'Inzet Duurzaamheid P3'!Afdruktitels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Mol</dc:creator>
  <cp:lastModifiedBy>Daniel Mol</cp:lastModifiedBy>
  <cp:lastPrinted>2025-11-30T13:08:44Z</cp:lastPrinted>
  <dcterms:created xsi:type="dcterms:W3CDTF">2022-07-14T12:53:00Z</dcterms:created>
  <dcterms:modified xsi:type="dcterms:W3CDTF">2025-11-30T13:08:48Z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0x0101008696D14171FA4CED8F032AD334D7A9EF0006D2BD9687E7DE49866BF161C778BEAF</vt:lpwstr>
  </property>
  <property fmtid="{D5CDD505-2E9C-101B-9397-08002B2CF9AE}" pid="3" name="_dlc_DocIdItemGuid">
    <vt:lpwstr>7bf8143d-4e2c-4c5e-8c5d-f0eb026d240a</vt:lpwstr>
  </property>
  <property fmtid="{D5CDD505-2E9C-101B-9397-08002B2CF9AE}" pid="4" name="TaxKeyword">
    <vt:lpwstr/>
  </property>
  <property fmtid="{D5CDD505-2E9C-101B-9397-08002B2CF9AE}" pid="5" name="Teamtrefwoorden">
    <vt:lpwstr>22;#4.1 Inschrijvingsfase - Publicatie TenderNed|993d7e8e-20fb-4627-a851-12a8f96a5cad</vt:lpwstr>
  </property>
  <property fmtid="{D5CDD505-2E9C-101B-9397-08002B2CF9AE}" pid="6" name="Documentsoort">
    <vt:lpwstr/>
  </property>
  <property fmtid="{D5CDD505-2E9C-101B-9397-08002B2CF9AE}" pid="7" name="iadc89b14e6f46d3bf0676593dca1557">
    <vt:lpwstr/>
  </property>
  <property fmtid="{D5CDD505-2E9C-101B-9397-08002B2CF9AE}" pid="8" name="Dossiertype">
    <vt:lpwstr/>
  </property>
</Properties>
</file>