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C:\Users\P24132\Downloads\"/>
    </mc:Choice>
  </mc:AlternateContent>
  <xr:revisionPtr revIDLastSave="0" documentId="13_ncr:1_{C7AB762A-830B-44F2-92F4-EB345163CFD0}" xr6:coauthVersionLast="47" xr6:coauthVersionMax="47" xr10:uidLastSave="{00000000-0000-0000-0000-000000000000}"/>
  <bookViews>
    <workbookView xWindow="-120" yWindow="-120" windowWidth="29040" windowHeight="15720" activeTab="1" xr2:uid="{B0081D47-34A7-4E79-A3C2-33026F8DDB71}"/>
  </bookViews>
  <sheets>
    <sheet name="Voorblad" sheetId="2" r:id="rId1"/>
    <sheet name="Invulformulier"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 l="1"/>
  <c r="G11" i="1"/>
  <c r="G6" i="1"/>
  <c r="G5" i="1"/>
  <c r="G4" i="1"/>
  <c r="G10" i="1"/>
  <c r="G13" i="1"/>
  <c r="G14" i="1"/>
  <c r="G15" i="1" l="1"/>
</calcChain>
</file>

<file path=xl/sharedStrings.xml><?xml version="1.0" encoding="utf-8"?>
<sst xmlns="http://schemas.openxmlformats.org/spreadsheetml/2006/main" count="47" uniqueCount="45">
  <si>
    <t>Uurtarief</t>
  </si>
  <si>
    <t>Inschrijver:</t>
  </si>
  <si>
    <t>Perceel:</t>
  </si>
  <si>
    <t>Onderdeel</t>
  </si>
  <si>
    <t>Dienstverlening</t>
  </si>
  <si>
    <t>Weging*</t>
  </si>
  <si>
    <t>Eenheid</t>
  </si>
  <si>
    <t>Tarief/prijs/percentage</t>
  </si>
  <si>
    <t>Totaalprijs</t>
  </si>
  <si>
    <t>1.</t>
  </si>
  <si>
    <t>Gesprek</t>
  </si>
  <si>
    <t>2.</t>
  </si>
  <si>
    <t>3.</t>
  </si>
  <si>
    <t>4.</t>
  </si>
  <si>
    <t>5.</t>
  </si>
  <si>
    <t>Beschikbaarheid voor spoedoverleg 
(opslagpercentage ten opzichte van reguliere uurtarief)</t>
  </si>
  <si>
    <t>Opslagpercentage senior</t>
  </si>
  <si>
    <t>Opslagpercentage partner</t>
  </si>
  <si>
    <t>Sessie</t>
  </si>
  <si>
    <t>Totale fictieve inschrijfsom</t>
  </si>
  <si>
    <t>* fictieve weging:  aantal verwachte events per jaar, tenzij in de kolom dienstverlening anders is aangegeven.</t>
  </si>
  <si>
    <t xml:space="preserve"> </t>
  </si>
  <si>
    <t>Aanbesteding: Juridische advisering en Rechtskundige diensten</t>
  </si>
  <si>
    <t>Aanwijzingen aanbestedende dienst:</t>
  </si>
  <si>
    <t xml:space="preserve">1. </t>
  </si>
  <si>
    <t xml:space="preserve">Inschrijver dient alleen de gele cellen in te vullen met de gevraagde gegevens. </t>
  </si>
  <si>
    <t xml:space="preserve">3. </t>
  </si>
  <si>
    <t xml:space="preserve">4. </t>
  </si>
  <si>
    <t>De totale fictieve inschrijfsom die automatisch berekend wordt in dit Excel-bestand, is niet de prijs die werkelijk zal worden afgenomen tijdens de loop van de overeenkomst. De prijzen die worden opgenomen in de overeenkomst, zijn de bedragen die Inschrijver vermeldt in de groene velden in het Prijzeninvulformulier.</t>
  </si>
  <si>
    <t>De tarieven en prijzen dienen exclusief BTW en all-in te zijn met inbegrip van alle (overhead)kosten als reiskosten, kantoorkosten, accountmanagement etcetera.</t>
  </si>
  <si>
    <t>Bijlage - Format Prijzenblad</t>
  </si>
  <si>
    <t>Aanbesteding: Juridische dienstverlening en Rechtskundige diensten 23363</t>
  </si>
  <si>
    <t>De totale fictieve inschrijfsom wordt beoordeeld volgens hetgeen opgenomen in de Aanbestedingsleidraad.</t>
  </si>
  <si>
    <t>Gewogen tarief</t>
  </si>
  <si>
    <t>Weging</t>
  </si>
  <si>
    <t>Medior advocaat</t>
  </si>
  <si>
    <t>Junior advocaat</t>
  </si>
  <si>
    <t>Senior advocaat / partner</t>
  </si>
  <si>
    <t>&lt;5 jaar ervaring</t>
  </si>
  <si>
    <t>5-10 jaar ervaring</t>
  </si>
  <si>
    <t>&gt;10 jaar ervaring</t>
  </si>
  <si>
    <t>Alle bedragen dienen positief te zijn, negatieve bedragen zijn niet toegestaan. Zie ook paragraaf 5,4 van de leidraad.</t>
  </si>
  <si>
    <t>Periodieke actualiteitensessies (1x per half jaar, locatie PU, sessie van maximaal drie uur, groep van max. 15 personen)</t>
  </si>
  <si>
    <t>Jurisprudentie-updates (schriftelijk, iedere maand per mail te verzenden naar leden op distributielijst)
(12 maal per jaar)</t>
  </si>
  <si>
    <t>Telefonisch contact/advies met een deskundige servicedesk van opdrachtnemer, buiten de grens van 10 keer per maand, (max 30 minuten)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</si>
</sst>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7" formatCode="_ &quot;€&quot;\ * #,##0.0000_ ;_ &quot;€&quot;\ * \-#,##0.0000_ ;_ &quot;€&quot;\ * &quot;-&quot;??_ ;_ @_ "/>
  </numFmts>
  <fonts count="6" x14ac:knownFonts="1">
    <font>
      <sz val="11"/>
      <color theme="1"/>
      <name val="Aptos Narrow"/>
      <family val="2"/>
      <scheme val="minor"/>
    </font>
    <font>
      <b/>
      <sz val="11"/>
      <color theme="1"/>
      <name val="Aptos Narrow"/>
      <family val="2"/>
      <scheme val="minor"/>
    </font>
    <font>
      <sz val="16"/>
      <color theme="1"/>
      <name val="Aptos Narrow"/>
      <family val="2"/>
      <scheme val="minor"/>
    </font>
    <font>
      <b/>
      <sz val="16"/>
      <color theme="1"/>
      <name val="Aptos Narrow"/>
      <family val="2"/>
      <scheme val="minor"/>
    </font>
    <font>
      <sz val="14"/>
      <color theme="1"/>
      <name val="Aptos Narrow"/>
      <family val="2"/>
      <scheme val="minor"/>
    </font>
    <font>
      <sz val="11"/>
      <name val="Aptos Narrow"/>
      <family val="2"/>
      <scheme val="minor"/>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3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s>
  <cellStyleXfs count="1">
    <xf numFmtId="0" fontId="0" fillId="0" borderId="0"/>
  </cellStyleXfs>
  <cellXfs count="61">
    <xf numFmtId="0" fontId="0" fillId="0" borderId="0" xfId="0"/>
    <xf numFmtId="0" fontId="2" fillId="0" borderId="0" xfId="0" applyFont="1"/>
    <xf numFmtId="0" fontId="3" fillId="2" borderId="0" xfId="0" applyFont="1" applyFill="1"/>
    <xf numFmtId="0" fontId="4" fillId="0" borderId="0" xfId="0" applyFont="1"/>
    <xf numFmtId="0" fontId="0" fillId="0" borderId="3" xfId="0" applyBorder="1"/>
    <xf numFmtId="0" fontId="0" fillId="0" borderId="5" xfId="0" applyBorder="1"/>
    <xf numFmtId="0" fontId="0" fillId="0" borderId="7" xfId="0" applyBorder="1"/>
    <xf numFmtId="0" fontId="0" fillId="0" borderId="0" xfId="0" applyAlignment="1">
      <alignment vertical="center"/>
    </xf>
    <xf numFmtId="0" fontId="1" fillId="0" borderId="0" xfId="0" applyFont="1" applyAlignment="1">
      <alignment horizontal="left" vertical="center"/>
    </xf>
    <xf numFmtId="44" fontId="1" fillId="0" borderId="0" xfId="0" applyNumberFormat="1" applyFont="1" applyAlignment="1">
      <alignment vertical="center"/>
    </xf>
    <xf numFmtId="0" fontId="1" fillId="0" borderId="0" xfId="0" applyFont="1" applyAlignment="1">
      <alignment vertical="center"/>
    </xf>
    <xf numFmtId="0" fontId="0" fillId="0" borderId="0" xfId="0" applyAlignment="1">
      <alignment horizontal="right"/>
    </xf>
    <xf numFmtId="0" fontId="1" fillId="0" borderId="9" xfId="0" applyFont="1" applyBorder="1"/>
    <xf numFmtId="0" fontId="1" fillId="0" borderId="10" xfId="0" applyFont="1" applyBorder="1" applyAlignment="1">
      <alignment vertical="center"/>
    </xf>
    <xf numFmtId="0" fontId="1" fillId="0" borderId="10" xfId="0" applyFont="1" applyBorder="1"/>
    <xf numFmtId="0" fontId="1" fillId="0" borderId="11" xfId="0" applyFont="1" applyBorder="1"/>
    <xf numFmtId="0" fontId="1" fillId="0" borderId="12" xfId="0" applyFont="1" applyBorder="1"/>
    <xf numFmtId="0" fontId="0" fillId="0" borderId="3" xfId="0" applyBorder="1" applyAlignment="1">
      <alignment vertical="center"/>
    </xf>
    <xf numFmtId="0" fontId="5" fillId="0" borderId="13" xfId="0" applyFont="1" applyBorder="1" applyAlignment="1">
      <alignment horizontal="left" vertical="center" wrapText="1"/>
    </xf>
    <xf numFmtId="0" fontId="0" fillId="0" borderId="14" xfId="0" applyBorder="1" applyAlignment="1">
      <alignment horizontal="center" vertical="center"/>
    </xf>
    <xf numFmtId="0" fontId="0" fillId="0" borderId="14" xfId="0" applyBorder="1" applyAlignment="1">
      <alignment vertical="center"/>
    </xf>
    <xf numFmtId="44" fontId="0" fillId="0" borderId="16" xfId="0" applyNumberFormat="1" applyBorder="1" applyAlignment="1">
      <alignment vertical="center"/>
    </xf>
    <xf numFmtId="0" fontId="0" fillId="0" borderId="4" xfId="0" applyBorder="1" applyAlignment="1">
      <alignment horizontal="center" vertical="center"/>
    </xf>
    <xf numFmtId="0" fontId="0" fillId="0" borderId="4" xfId="0" applyBorder="1" applyAlignment="1">
      <alignment vertical="center"/>
    </xf>
    <xf numFmtId="44" fontId="0" fillId="0" borderId="0" xfId="0" applyNumberFormat="1" applyAlignment="1">
      <alignment vertical="center"/>
    </xf>
    <xf numFmtId="0" fontId="0" fillId="0" borderId="5" xfId="0" applyBorder="1" applyAlignment="1">
      <alignment vertical="center"/>
    </xf>
    <xf numFmtId="0" fontId="5" fillId="0" borderId="21" xfId="0" applyFont="1" applyBorder="1" applyAlignment="1">
      <alignment horizontal="left" vertical="center" wrapText="1"/>
    </xf>
    <xf numFmtId="0" fontId="0" fillId="0" borderId="7" xfId="0" applyBorder="1" applyAlignment="1">
      <alignment vertical="center"/>
    </xf>
    <xf numFmtId="0" fontId="5" fillId="0" borderId="22" xfId="0" applyFont="1" applyBorder="1" applyAlignment="1">
      <alignment horizontal="left" vertical="center"/>
    </xf>
    <xf numFmtId="0" fontId="0" fillId="0" borderId="23" xfId="0" applyBorder="1" applyAlignment="1">
      <alignment horizontal="center" vertical="center"/>
    </xf>
    <xf numFmtId="0" fontId="0" fillId="0" borderId="23" xfId="0" applyBorder="1" applyAlignment="1">
      <alignment vertical="center"/>
    </xf>
    <xf numFmtId="44" fontId="0" fillId="0" borderId="25" xfId="0" applyNumberFormat="1" applyBorder="1" applyAlignment="1">
      <alignment vertical="center"/>
    </xf>
    <xf numFmtId="44" fontId="0" fillId="0" borderId="27" xfId="0" applyNumberFormat="1" applyBorder="1" applyAlignment="1">
      <alignment vertical="center"/>
    </xf>
    <xf numFmtId="44" fontId="1" fillId="0" borderId="0" xfId="0" applyNumberFormat="1" applyFont="1" applyAlignment="1">
      <alignment horizontal="right" vertical="center"/>
    </xf>
    <xf numFmtId="0" fontId="0" fillId="0" borderId="0" xfId="0" applyAlignment="1">
      <alignment vertical="top" wrapText="1"/>
    </xf>
    <xf numFmtId="0" fontId="0" fillId="0" borderId="0" xfId="0" applyAlignment="1">
      <alignment wrapText="1"/>
    </xf>
    <xf numFmtId="0" fontId="3" fillId="0" borderId="0" xfId="0" applyFont="1"/>
    <xf numFmtId="44" fontId="0" fillId="3" borderId="15" xfId="0" applyNumberFormat="1" applyFill="1" applyBorder="1" applyAlignment="1">
      <alignment vertical="center"/>
    </xf>
    <xf numFmtId="44" fontId="0" fillId="3" borderId="24" xfId="0" applyNumberFormat="1" applyFill="1" applyBorder="1" applyAlignment="1">
      <alignment vertical="center"/>
    </xf>
    <xf numFmtId="0" fontId="0" fillId="3" borderId="0" xfId="0" applyFill="1" applyAlignment="1">
      <alignment vertical="top" wrapText="1"/>
    </xf>
    <xf numFmtId="44" fontId="0" fillId="3" borderId="28" xfId="0" applyNumberFormat="1" applyFill="1" applyBorder="1"/>
    <xf numFmtId="44" fontId="0" fillId="3" borderId="29" xfId="0" applyNumberFormat="1" applyFill="1" applyBorder="1"/>
    <xf numFmtId="44" fontId="0" fillId="3" borderId="30" xfId="0" applyNumberFormat="1" applyFill="1" applyBorder="1"/>
    <xf numFmtId="0" fontId="1" fillId="0" borderId="31" xfId="0" applyFont="1" applyBorder="1" applyAlignment="1">
      <alignment vertical="center"/>
    </xf>
    <xf numFmtId="0" fontId="0" fillId="3" borderId="19" xfId="0" applyFill="1" applyBorder="1"/>
    <xf numFmtId="0" fontId="0" fillId="0" borderId="32" xfId="0" applyBorder="1"/>
    <xf numFmtId="0" fontId="0" fillId="0" borderId="6" xfId="0" applyBorder="1"/>
    <xf numFmtId="0" fontId="0" fillId="0" borderId="8" xfId="0" applyBorder="1"/>
    <xf numFmtId="0" fontId="1" fillId="0" borderId="31" xfId="0" applyFont="1" applyBorder="1"/>
    <xf numFmtId="44" fontId="0" fillId="0" borderId="3" xfId="0" applyNumberFormat="1" applyBorder="1"/>
    <xf numFmtId="44" fontId="0" fillId="0" borderId="5" xfId="0" applyNumberFormat="1" applyBorder="1"/>
    <xf numFmtId="44" fontId="0" fillId="0" borderId="7" xfId="0" applyNumberFormat="1" applyBorder="1"/>
    <xf numFmtId="0" fontId="0" fillId="0" borderId="17" xfId="0" applyBorder="1" applyAlignment="1">
      <alignment horizontal="left" vertical="center"/>
    </xf>
    <xf numFmtId="0" fontId="0" fillId="0" borderId="16" xfId="0" applyBorder="1" applyAlignment="1">
      <alignment horizontal="left" vertical="center"/>
    </xf>
    <xf numFmtId="0" fontId="5" fillId="0" borderId="18" xfId="0" applyFont="1" applyBorder="1" applyAlignment="1">
      <alignment horizontal="left" vertical="center" wrapText="1"/>
    </xf>
    <xf numFmtId="0" fontId="5" fillId="0" borderId="20" xfId="0" applyFont="1" applyBorder="1" applyAlignment="1">
      <alignment horizontal="left" vertical="center"/>
    </xf>
    <xf numFmtId="0" fontId="1" fillId="0" borderId="1" xfId="0" applyFont="1" applyBorder="1" applyAlignment="1">
      <alignment horizontal="right" vertical="center"/>
    </xf>
    <xf numFmtId="0" fontId="1" fillId="0" borderId="26" xfId="0" applyFont="1" applyBorder="1" applyAlignment="1">
      <alignment horizontal="right" vertical="center"/>
    </xf>
    <xf numFmtId="0" fontId="1" fillId="0" borderId="2" xfId="0" applyFont="1" applyBorder="1" applyAlignment="1">
      <alignment horizontal="right" vertical="center"/>
    </xf>
    <xf numFmtId="167" fontId="0" fillId="0" borderId="19" xfId="0" applyNumberFormat="1" applyBorder="1" applyAlignment="1">
      <alignment vertical="center"/>
    </xf>
    <xf numFmtId="10" fontId="0" fillId="3" borderId="19" xfId="0" applyNumberFormat="1" applyFill="1"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70351-C3D5-4017-8494-AD9E8B3A325D}">
  <dimension ref="A2:B13"/>
  <sheetViews>
    <sheetView workbookViewId="0">
      <selection activeCell="B22" sqref="B22"/>
    </sheetView>
  </sheetViews>
  <sheetFormatPr defaultColWidth="147" defaultRowHeight="15" x14ac:dyDescent="0.25"/>
  <cols>
    <col min="1" max="1" width="3" style="34" customWidth="1"/>
    <col min="2" max="2" width="148.7109375" style="35" customWidth="1"/>
    <col min="3" max="3" width="38.85546875" style="35" customWidth="1"/>
    <col min="4" max="16384" width="147" style="35"/>
  </cols>
  <sheetData>
    <row r="2" spans="1:2" ht="21" x14ac:dyDescent="0.35">
      <c r="B2" s="36" t="s">
        <v>30</v>
      </c>
    </row>
    <row r="3" spans="1:2" ht="21" x14ac:dyDescent="0.35">
      <c r="B3" s="36" t="s">
        <v>31</v>
      </c>
    </row>
    <row r="4" spans="1:2" ht="21" x14ac:dyDescent="0.35">
      <c r="B4" s="36"/>
    </row>
    <row r="6" spans="1:2" x14ac:dyDescent="0.25">
      <c r="B6" s="34" t="s">
        <v>23</v>
      </c>
    </row>
    <row r="7" spans="1:2" x14ac:dyDescent="0.25">
      <c r="B7" s="34"/>
    </row>
    <row r="8" spans="1:2" x14ac:dyDescent="0.25">
      <c r="A8" s="34" t="s">
        <v>24</v>
      </c>
      <c r="B8" s="34" t="s">
        <v>25</v>
      </c>
    </row>
    <row r="9" spans="1:2" x14ac:dyDescent="0.25">
      <c r="A9" s="34" t="s">
        <v>11</v>
      </c>
      <c r="B9" s="39" t="s">
        <v>41</v>
      </c>
    </row>
    <row r="10" spans="1:2" x14ac:dyDescent="0.25">
      <c r="A10" s="34" t="s">
        <v>26</v>
      </c>
      <c r="B10" s="34" t="s">
        <v>32</v>
      </c>
    </row>
    <row r="11" spans="1:2" ht="30" x14ac:dyDescent="0.25">
      <c r="A11" s="34" t="s">
        <v>27</v>
      </c>
      <c r="B11" s="34" t="s">
        <v>28</v>
      </c>
    </row>
    <row r="12" spans="1:2" x14ac:dyDescent="0.25">
      <c r="A12" s="34" t="s">
        <v>14</v>
      </c>
      <c r="B12" s="34" t="s">
        <v>29</v>
      </c>
    </row>
    <row r="13" spans="1:2" x14ac:dyDescent="0.25">
      <c r="B13" s="3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7D942-FB4F-43DC-9A91-B19CE278388C}">
  <dimension ref="A1:K17"/>
  <sheetViews>
    <sheetView tabSelected="1" workbookViewId="0">
      <selection activeCell="C25" sqref="C25"/>
    </sheetView>
  </sheetViews>
  <sheetFormatPr defaultRowHeight="15" x14ac:dyDescent="0.25"/>
  <cols>
    <col min="1" max="1" width="3" customWidth="1"/>
    <col min="2" max="2" width="14.5703125" customWidth="1"/>
    <col min="3" max="3" width="108.85546875" bestFit="1" customWidth="1"/>
    <col min="4" max="4" width="8.28515625" bestFit="1" customWidth="1"/>
    <col min="5" max="5" width="26.7109375" customWidth="1"/>
    <col min="6" max="6" width="21.7109375" customWidth="1"/>
    <col min="7" max="7" width="15.42578125" customWidth="1"/>
    <col min="8" max="8" width="4.5703125" customWidth="1"/>
    <col min="9" max="9" width="27.140625" bestFit="1" customWidth="1"/>
    <col min="10" max="10" width="15.28515625" customWidth="1"/>
  </cols>
  <sheetData>
    <row r="1" spans="1:11" ht="21" x14ac:dyDescent="0.35">
      <c r="B1" s="1"/>
    </row>
    <row r="2" spans="1:11" ht="21.75" thickBot="1" x14ac:dyDescent="0.4">
      <c r="B2" s="2" t="s">
        <v>30</v>
      </c>
    </row>
    <row r="3" spans="1:11" ht="19.5" thickBot="1" x14ac:dyDescent="0.35">
      <c r="B3" s="3" t="s">
        <v>22</v>
      </c>
      <c r="D3" s="48" t="s">
        <v>34</v>
      </c>
      <c r="E3" s="56" t="s">
        <v>0</v>
      </c>
      <c r="F3" s="58"/>
      <c r="G3" s="43" t="s">
        <v>33</v>
      </c>
    </row>
    <row r="4" spans="1:11" ht="18.75" x14ac:dyDescent="0.3">
      <c r="B4" s="3"/>
      <c r="D4" s="4">
        <v>30</v>
      </c>
      <c r="E4" s="45" t="s">
        <v>36</v>
      </c>
      <c r="F4" s="40"/>
      <c r="G4" s="49">
        <f>F4*D4</f>
        <v>0</v>
      </c>
      <c r="I4" t="s">
        <v>38</v>
      </c>
    </row>
    <row r="5" spans="1:11" ht="18.75" x14ac:dyDescent="0.3">
      <c r="B5" s="3" t="s">
        <v>1</v>
      </c>
      <c r="C5" s="44"/>
      <c r="D5" s="5">
        <v>50</v>
      </c>
      <c r="E5" s="46" t="s">
        <v>35</v>
      </c>
      <c r="F5" s="41"/>
      <c r="G5" s="50">
        <f>F5*D5</f>
        <v>0</v>
      </c>
      <c r="I5" t="s">
        <v>39</v>
      </c>
    </row>
    <row r="6" spans="1:11" ht="19.5" thickBot="1" x14ac:dyDescent="0.35">
      <c r="B6" s="3" t="s">
        <v>2</v>
      </c>
      <c r="C6" s="44"/>
      <c r="D6" s="6">
        <v>20</v>
      </c>
      <c r="E6" s="47" t="s">
        <v>37</v>
      </c>
      <c r="F6" s="42"/>
      <c r="G6" s="51">
        <f>F6*D6</f>
        <v>0</v>
      </c>
      <c r="I6" t="s">
        <v>40</v>
      </c>
    </row>
    <row r="7" spans="1:11" x14ac:dyDescent="0.25">
      <c r="A7" s="7"/>
      <c r="B7" s="8"/>
      <c r="C7" s="7"/>
      <c r="D7" s="7"/>
      <c r="E7" s="7"/>
      <c r="F7" s="7"/>
      <c r="G7" s="9"/>
      <c r="H7" s="10"/>
      <c r="I7" s="10"/>
      <c r="J7" s="7"/>
      <c r="K7" s="7"/>
    </row>
    <row r="8" spans="1:11" ht="15.75" thickBot="1" x14ac:dyDescent="0.3">
      <c r="A8" s="7"/>
      <c r="B8" s="11"/>
      <c r="H8" s="9"/>
      <c r="I8" s="7"/>
      <c r="J8" s="7"/>
      <c r="K8" s="7"/>
    </row>
    <row r="9" spans="1:11" ht="15.75" thickBot="1" x14ac:dyDescent="0.3">
      <c r="A9" s="7"/>
      <c r="B9" s="12" t="s">
        <v>3</v>
      </c>
      <c r="C9" s="13" t="s">
        <v>4</v>
      </c>
      <c r="D9" s="14" t="s">
        <v>5</v>
      </c>
      <c r="E9" s="14" t="s">
        <v>6</v>
      </c>
      <c r="F9" s="15" t="s">
        <v>7</v>
      </c>
      <c r="G9" s="16" t="s">
        <v>8</v>
      </c>
      <c r="H9" s="9"/>
      <c r="I9" s="7"/>
      <c r="J9" s="7"/>
      <c r="K9" s="7"/>
    </row>
    <row r="10" spans="1:11" ht="30" x14ac:dyDescent="0.25">
      <c r="A10" s="7"/>
      <c r="B10" s="17" t="s">
        <v>9</v>
      </c>
      <c r="C10" s="18" t="s">
        <v>44</v>
      </c>
      <c r="D10" s="19">
        <v>5</v>
      </c>
      <c r="E10" s="20" t="s">
        <v>10</v>
      </c>
      <c r="F10" s="37"/>
      <c r="G10" s="21">
        <f t="shared" ref="G10:G14" si="0">F10*D10</f>
        <v>0</v>
      </c>
      <c r="H10" s="9"/>
      <c r="I10" s="7"/>
      <c r="J10" s="7"/>
      <c r="K10" s="7"/>
    </row>
    <row r="11" spans="1:11" x14ac:dyDescent="0.25">
      <c r="A11" s="7"/>
      <c r="B11" s="52" t="s">
        <v>11</v>
      </c>
      <c r="C11" s="54" t="s">
        <v>15</v>
      </c>
      <c r="D11" s="22">
        <v>5</v>
      </c>
      <c r="E11" s="23" t="s">
        <v>16</v>
      </c>
      <c r="F11" s="60"/>
      <c r="G11" s="21">
        <f>(F6*F11)*D11</f>
        <v>0</v>
      </c>
      <c r="H11" s="9"/>
      <c r="I11" s="24"/>
      <c r="J11" s="7"/>
      <c r="K11" s="7"/>
    </row>
    <row r="12" spans="1:11" x14ac:dyDescent="0.25">
      <c r="A12" s="7"/>
      <c r="B12" s="53"/>
      <c r="C12" s="55"/>
      <c r="D12" s="22">
        <v>5</v>
      </c>
      <c r="E12" s="23" t="s">
        <v>17</v>
      </c>
      <c r="F12" s="60"/>
      <c r="G12" s="21">
        <f>(F6*F12)*D12</f>
        <v>0</v>
      </c>
      <c r="H12" s="7"/>
      <c r="I12" s="24"/>
      <c r="J12" s="7"/>
      <c r="K12" s="7"/>
    </row>
    <row r="13" spans="1:11" ht="30" x14ac:dyDescent="0.25">
      <c r="A13" s="7"/>
      <c r="B13" s="25" t="s">
        <v>12</v>
      </c>
      <c r="C13" s="26" t="s">
        <v>43</v>
      </c>
      <c r="D13" s="22">
        <v>0</v>
      </c>
      <c r="E13" s="23"/>
      <c r="F13" s="59">
        <v>0</v>
      </c>
      <c r="G13" s="21">
        <f t="shared" si="0"/>
        <v>0</v>
      </c>
      <c r="H13" s="7"/>
      <c r="I13" s="7"/>
    </row>
    <row r="14" spans="1:11" ht="15.75" thickBot="1" x14ac:dyDescent="0.3">
      <c r="A14" s="7"/>
      <c r="B14" s="27" t="s">
        <v>13</v>
      </c>
      <c r="C14" s="28" t="s">
        <v>42</v>
      </c>
      <c r="D14" s="29">
        <v>2</v>
      </c>
      <c r="E14" s="30" t="s">
        <v>18</v>
      </c>
      <c r="F14" s="38"/>
      <c r="G14" s="31">
        <f t="shared" si="0"/>
        <v>0</v>
      </c>
      <c r="H14" s="7"/>
      <c r="I14" s="7"/>
    </row>
    <row r="15" spans="1:11" ht="15.75" thickBot="1" x14ac:dyDescent="0.3">
      <c r="A15" s="7"/>
      <c r="B15" s="10"/>
      <c r="C15" s="10"/>
      <c r="D15" s="56" t="s">
        <v>19</v>
      </c>
      <c r="E15" s="57"/>
      <c r="F15" s="58"/>
      <c r="G15" s="32">
        <f>G4+G5+G6+G10+G11+G12+G14</f>
        <v>0</v>
      </c>
      <c r="H15" s="7"/>
      <c r="I15" s="7"/>
    </row>
    <row r="16" spans="1:11" x14ac:dyDescent="0.25">
      <c r="A16" s="7"/>
      <c r="H16" s="7"/>
      <c r="I16" s="7"/>
      <c r="J16" s="7"/>
      <c r="K16" s="7"/>
    </row>
    <row r="17" spans="1:11" x14ac:dyDescent="0.25">
      <c r="A17" s="7"/>
      <c r="B17" t="s">
        <v>20</v>
      </c>
      <c r="H17" s="33"/>
      <c r="I17" t="s">
        <v>21</v>
      </c>
      <c r="J17" s="7"/>
      <c r="K17" s="7"/>
    </row>
  </sheetData>
  <sheetProtection algorithmName="SHA-512" hashValue="gJTQ1ugtStfNAqvYoU9eyEaeIlZng5xxjidQjP9KojGzJU15Cq3nCPhifQrgWkMfxI2/1D8RpsA+SEqZqu36OA==" saltValue="BgS3vaubV5r5WCAkMIywbw==" spinCount="100000" sheet="1" objects="1" scenarios="1"/>
  <protectedRanges>
    <protectedRange sqref="C5 C6 F4 F5 F6 F10 F11 F12 F14" name="Bereik1"/>
  </protectedRanges>
  <mergeCells count="4">
    <mergeCell ref="B11:B12"/>
    <mergeCell ref="C11:C12"/>
    <mergeCell ref="D15:F15"/>
    <mergeCell ref="E3:F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69891f5b6724842a1992b729e890d0f xmlns="fc3a1a23-6aed-41e1-a702-e24609d89b7a">
      <Terms xmlns="http://schemas.microsoft.com/office/infopath/2007/PartnerControls"/>
    </c69891f5b6724842a1992b729e890d0f>
    <jac39c03a7c14cb08e70c160a38b370d xmlns="fc3a1a23-6aed-41e1-a702-e24609d89b7a">
      <Terms xmlns="http://schemas.microsoft.com/office/infopath/2007/PartnerControls"/>
    </jac39c03a7c14cb08e70c160a38b370d>
    <dc87032591014caf9b8c241199203258 xmlns="fc3a1a23-6aed-41e1-a702-e24609d89b7a">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PUCopyrightRechten xmlns="fc3a1a23-6aed-41e1-a702-e24609d89b7a">false</PUCopyrightRechten>
    <n35da69e1c1047dea46f4e43c827e5fd xmlns="fc3a1a23-6aed-41e1-a702-e24609d89b7a">
      <Terms xmlns="http://schemas.microsoft.com/office/infopath/2007/PartnerControls">
        <TermInfo xmlns="http://schemas.microsoft.com/office/infopath/2007/PartnerControls">
          <TermName xmlns="http://schemas.microsoft.com/office/infopath/2007/PartnerControls">20 jaar</TermName>
          <TermId xmlns="http://schemas.microsoft.com/office/infopath/2007/PartnerControls">8f73d7bd-6595-4bc6-aba4-4049f8f7bea1</TermId>
        </TermInfo>
      </Terms>
    </n35da69e1c1047dea46f4e43c827e5fd>
    <k7957b5f8f444a679b34b5b5923d672a xmlns="fc3a1a23-6aed-41e1-a702-e24609d89b7a">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dbe1cec8a9334dfabb0d78e8a21620e6 xmlns="85cf3f14-b0e8-44e9-962b-0a655550735c">
      <Terms xmlns="http://schemas.microsoft.com/office/infopath/2007/PartnerControls"/>
    </dbe1cec8a9334dfabb0d78e8a21620e6>
    <d48145a825f34c759bf35e0f0f98a24d xmlns="fc3a1a23-6aed-41e1-a702-e24609d89b7a">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TaxCatchAll xmlns="fc3a1a23-6aed-41e1-a702-e24609d89b7a">
      <Value>10</Value>
      <Value>9</Value>
      <Value>8</Value>
      <Value>7</Value>
      <Value>6</Value>
      <Value>5</Value>
      <Value>4</Value>
      <Value>3</Value>
      <Value>2</Value>
      <Value>1</Value>
    </TaxCatchAll>
    <PUBegindatumCopyright xmlns="fc3a1a23-6aed-41e1-a702-e24609d89b7a" xsi:nil="true"/>
    <PUEinddatumCopyright xmlns="fc3a1a23-6aed-41e1-a702-e24609d89b7a" xsi:nil="true"/>
    <nbfcb91ce6ed4c72a590e661d33753dd xmlns="fc3a1a23-6aed-41e1-a702-e24609d89b7a">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lcf76f155ced4ddcb4097134ff3c332f xmlns="5a55a1c6-4de6-4c74-a1ea-18114151a3ea">
      <Terms xmlns="http://schemas.microsoft.com/office/infopath/2007/PartnerControls"/>
    </lcf76f155ced4ddcb4097134ff3c332f>
    <PUDocumentumRegistratienummer xmlns="fc3a1a23-6aed-41e1-a702-e24609d89b7a" xsi:nil="true"/>
    <PUWerkingsgebiedDocument xmlns="fc3a1a23-6aed-41e1-a702-e24609d89b7a" xsi:nil="true"/>
    <PUEinddatumdossier xmlns="fc3a1a23-6aed-41e1-a702-e24609d89b7a" xsi:nil="true"/>
    <bee6bab28bc347dea223a27ae484b55c xmlns="fc3a1a23-6aed-41e1-a702-e24609d89b7a">
      <Terms xmlns="http://schemas.microsoft.com/office/infopath/2007/PartnerControls">
        <TermInfo xmlns="http://schemas.microsoft.com/office/infopath/2007/PartnerControls">
          <TermName xmlns="http://schemas.microsoft.com/office/infopath/2007/PartnerControls">BIO - Directie Bedrijfsvoering, Informatie en Organisatie</TermName>
          <TermId xmlns="http://schemas.microsoft.com/office/infopath/2007/PartnerControls">89c0540d-8588-4a1f-b258-b707f9c3a29d</TermId>
        </TermInfo>
      </Terms>
    </bee6bab28bc347dea223a27ae484b55c>
    <PUDocumenttype xmlns="fc3a1a23-6aed-41e1-a702-e24609d89b7a" xsi:nil="true"/>
    <PUDossiernaam xmlns="fc3a1a23-6aed-41e1-a702-e24609d89b7a">Juridische advisering en rechtskundige diensten</PUDossiernaam>
    <PUOrigineleMakerDocumentum xmlns="3a2d4642-b1a9-4f9a-947d-aaac82c6ed7c" xsi:nil="true"/>
    <d6579817e59147ae85edfd3136814cae xmlns="fc3a1a23-6aed-41e1-a702-e24609d89b7a">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OmschrijvingVoorwaardenCopyright xmlns="fc3a1a23-6aed-41e1-a702-e24609d89b7a" xsi:nil="true"/>
    <e28028357a134c8cba3ce1e424d81274 xmlns="fc3a1a23-6aed-41e1-a702-e24609d89b7a">
      <Terms xmlns="http://schemas.microsoft.com/office/infopath/2007/PartnerControls">
        <TermInfo xmlns="http://schemas.microsoft.com/office/infopath/2007/PartnerControls">
          <TermName xmlns="http://schemas.microsoft.com/office/infopath/2007/PartnerControls">Provinciale organisatie en bedrijfsvoering:Inkoop</TermName>
          <TermId xmlns="http://schemas.microsoft.com/office/infopath/2007/PartnerControls">f634ae1c-74c7-4860-b755-4fc0e27d307a</TermId>
        </TermInfo>
      </Terms>
    </e28028357a134c8cba3ce1e424d81274>
    <ecddcceb7a3944bcb5df119ed71fb281 xmlns="fc3a1a23-6aed-41e1-a702-e24609d89b7a">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kb23fa795b9743b8adae1149359e24fa xmlns="fc3a1a23-6aed-41e1-a702-e24609d89b7a">
      <Terms xmlns="http://schemas.microsoft.com/office/infopath/2007/PartnerControls">
        <TermInfo xmlns="http://schemas.microsoft.com/office/infopath/2007/PartnerControls">
          <TermName xmlns="http://schemas.microsoft.com/office/infopath/2007/PartnerControls">TL BDV-IJS, Teamleider Inkoop, juridische zaken en subsidies</TermName>
          <TermId xmlns="http://schemas.microsoft.com/office/infopath/2007/PartnerControls">6d5f48b5-6163-4758-bde9-f4abd201a57d</TermId>
        </TermInfo>
      </Terms>
    </kb23fa795b9743b8adae1149359e24fa>
    <PUSelectiecategorie xmlns="fc3a1a23-6aed-41e1-a702-e24609d89b7a">2020 37</PUSelectiecategorie>
    <PUAanvullingNaam xmlns="85cf3f14-b0e8-44e9-962b-0a655550735c" xsi:nil="true"/>
    <PUBegindatumdossier xmlns="fc3a1a23-6aed-41e1-a702-e24609d89b7a">2025-04-09T22:00:00+00:00</PUBegindatumdossier>
    <PUCorsaDocumentcode xmlns="3a2d4642-b1a9-4f9a-947d-aaac82c6ed7c" xsi:nil="true"/>
    <_dlc_DocId xmlns="fc3a1a23-6aed-41e1-a702-e24609d89b7a">UTSP-322217625-105040</_dlc_DocId>
    <_dlc_DocIdUrl xmlns="fc3a1a23-6aed-41e1-a702-e24609d89b7a">
      <Url>https://provincieutrecht.sharepoint.com/sites/smnwk-INK-EAO/_layouts/15/DocIdRedir.aspx?ID=UTSP-322217625-105040</Url>
      <Description>UTSP-322217625-105040</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77" ma:contentTypeDescription=" " ma:contentTypeScope="" ma:versionID="194b61f761c8dd934f96e6beff750f18">
  <xsd:schema xmlns:xsd="http://www.w3.org/2001/XMLSchema" xmlns:xs="http://www.w3.org/2001/XMLSchema" xmlns:p="http://schemas.microsoft.com/office/2006/metadata/properties" xmlns:ns2="fc3a1a23-6aed-41e1-a702-e24609d89b7a" xmlns:ns3="3a2d4642-b1a9-4f9a-947d-aaac82c6ed7c" xmlns:ns4="85cf3f14-b0e8-44e9-962b-0a655550735c" xmlns:ns5="5a55a1c6-4de6-4c74-a1ea-18114151a3ea" targetNamespace="http://schemas.microsoft.com/office/2006/metadata/properties" ma:root="true" ma:fieldsID="631b563b0b28c2fe4d734af405b44b05" ns2:_="" ns3:_="" ns4:_="" ns5:_="">
    <xsd:import namespace="fc3a1a23-6aed-41e1-a702-e24609d89b7a"/>
    <xsd:import namespace="3a2d4642-b1a9-4f9a-947d-aaac82c6ed7c"/>
    <xsd:import namespace="85cf3f14-b0e8-44e9-962b-0a655550735c"/>
    <xsd:import namespace="5a55a1c6-4de6-4c74-a1ea-18114151a3ea"/>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4:dbe1cec8a9334dfabb0d78e8a21620e6" minOccurs="0"/>
                <xsd:element ref="ns4:PUAanvullingNaam" minOccurs="0"/>
                <xsd:element ref="ns5:MediaServiceMetadata" minOccurs="0"/>
                <xsd:element ref="ns5:MediaServiceFastMetadata" minOccurs="0"/>
                <xsd:element ref="ns5:MediaServiceDateTaken" minOccurs="0"/>
                <xsd:element ref="ns5:MediaLengthInSeconds" minOccurs="0"/>
                <xsd:element ref="ns5:lcf76f155ced4ddcb4097134ff3c332f" minOccurs="0"/>
                <xsd:element ref="ns5:MediaServiceOCR" minOccurs="0"/>
                <xsd:element ref="ns5:MediaServiceGenerationTime" minOccurs="0"/>
                <xsd:element ref="ns5:MediaServiceEventHashCode" minOccurs="0"/>
                <xsd:element ref="ns5:MediaServiceLocation" minOccurs="0"/>
                <xsd:element ref="ns2:SharedWithUsers" minOccurs="0"/>
                <xsd:element ref="ns2:SharedWithDetails" minOccurs="0"/>
                <xsd:element ref="ns3:PUCorsaDocumentcode"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3a1a23-6aed-41e1-a702-e24609d89b7a"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37"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Inkoop|f634ae1c-74c7-4860-b755-4fc0e27d307a"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ed6d75a8-d01d-45b9-81e2-28781e974e5e"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b0ac5514-9d32-4b60-b790-f47e42d79c92}" ma:internalName="TaxCatchAll" ma:showField="CatchAllData"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b0ac5514-9d32-4b60-b790-f47e42d79c92}" ma:internalName="TaxCatchAllLabel" ma:readOnly="true" ma:showField="CatchAllDataLabel"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20 jaar|8f73d7bd-6595-4bc6-aba4-4049f8f7bea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JS, Teamleider Inkoop, juridische zaken en subsidies|6d5f48b5-6163-4758-bde9-f4abd201a57d"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10;#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6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64"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cf3f14-b0e8-44e9-962b-0a655550735c" elementFormDefault="qualified">
    <xsd:import namespace="http://schemas.microsoft.com/office/2006/documentManagement/types"/>
    <xsd:import namespace="http://schemas.microsoft.com/office/infopath/2007/PartnerControls"/>
    <xsd:element name="dbe1cec8a9334dfabb0d78e8a21620e6" ma:index="49" nillable="true" ma:taxonomy="true" ma:internalName="dbe1cec8a9334dfabb0d78e8a21620e6" ma:taxonomyFieldName="PUDocumentsoort" ma:displayName="Documentsoort" ma:default="" ma:fieldId="{dbe1cec8-a933-4dfa-bb0d-78e8a21620e6}" ma:sspId="d6e20898-9fd2-4753-9924-3f7380c5943a" ma:termSetId="b1fbe563-7082-4e33-bc68-a75f1a4f7162" ma:anchorId="00000000-0000-0000-0000-000000000000" ma:open="false" ma:isKeyword="false">
      <xsd:complexType>
        <xsd:sequence>
          <xsd:element ref="pc:Terms" minOccurs="0" maxOccurs="1"/>
        </xsd:sequence>
      </xsd:complexType>
    </xsd:element>
    <xsd:element name="PUAanvullingNaam" ma:index="51" nillable="true" ma:displayName="Aanvulling naam" ma:internalName="PUAanvulling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55a1c6-4de6-4c74-a1ea-18114151a3ea" elementFormDefault="qualified">
    <xsd:import namespace="http://schemas.microsoft.com/office/2006/documentManagement/types"/>
    <xsd:import namespace="http://schemas.microsoft.com/office/infopath/2007/PartnerControls"/>
    <xsd:element name="MediaServiceMetadata" ma:index="52" nillable="true" ma:displayName="MediaServiceMetadata" ma:hidden="true" ma:internalName="MediaServiceMetadata" ma:readOnly="true">
      <xsd:simpleType>
        <xsd:restriction base="dms:Note"/>
      </xsd:simpleType>
    </xsd:element>
    <xsd:element name="MediaServiceFastMetadata" ma:index="53" nillable="true" ma:displayName="MediaServiceFastMetadata" ma:hidden="true" ma:internalName="MediaServiceFastMetadata" ma:readOnly="true">
      <xsd:simpleType>
        <xsd:restriction base="dms:Note"/>
      </xsd:simpleType>
    </xsd:element>
    <xsd:element name="MediaServiceDateTaken" ma:index="54" nillable="true" ma:displayName="MediaServiceDateTaken" ma:hidden="true" ma:indexed="true" ma:internalName="MediaServiceDateTaken" ma:readOnly="true">
      <xsd:simpleType>
        <xsd:restriction base="dms:Text"/>
      </xsd:simpleType>
    </xsd:element>
    <xsd:element name="MediaLengthInSeconds" ma:index="55" nillable="true" ma:displayName="MediaLengthInSeconds" ma:hidden="true" ma:internalName="MediaLengthInSeconds" ma:readOnly="true">
      <xsd:simpleType>
        <xsd:restriction base="dms:Unknown"/>
      </xsd:simpleType>
    </xsd:element>
    <xsd:element name="lcf76f155ced4ddcb4097134ff3c332f" ma:index="57"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8" nillable="true" ma:displayName="Extracted Text" ma:internalName="MediaServiceOCR" ma:readOnly="true">
      <xsd:simpleType>
        <xsd:restriction base="dms:Note">
          <xsd:maxLength value="255"/>
        </xsd:restriction>
      </xsd:simpleType>
    </xsd:element>
    <xsd:element name="MediaServiceGenerationTime" ma:index="59" nillable="true" ma:displayName="MediaServiceGenerationTime" ma:hidden="true" ma:internalName="MediaServiceGenerationTime" ma:readOnly="true">
      <xsd:simpleType>
        <xsd:restriction base="dms:Text"/>
      </xsd:simpleType>
    </xsd:element>
    <xsd:element name="MediaServiceEventHashCode" ma:index="60" nillable="true" ma:displayName="MediaServiceEventHashCode" ma:hidden="true" ma:internalName="MediaServiceEventHashCode" ma:readOnly="true">
      <xsd:simpleType>
        <xsd:restriction base="dms:Text"/>
      </xsd:simpleType>
    </xsd:element>
    <xsd:element name="MediaServiceLocation" ma:index="61" nillable="true" ma:displayName="Location" ma:indexed="true" ma:internalName="MediaServiceLocation" ma:readOnly="true">
      <xsd:simpleType>
        <xsd:restriction base="dms:Text"/>
      </xsd:simpleType>
    </xsd:element>
    <xsd:element name="MediaServiceObjectDetectorVersions" ma:index="6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0B4CF55-C716-4239-8484-925B9420071B}">
  <ds:schemaRefs>
    <ds:schemaRef ds:uri="http://schemas.microsoft.com/sharepoint/v3/contenttype/forms"/>
  </ds:schemaRefs>
</ds:datastoreItem>
</file>

<file path=customXml/itemProps2.xml><?xml version="1.0" encoding="utf-8"?>
<ds:datastoreItem xmlns:ds="http://schemas.openxmlformats.org/officeDocument/2006/customXml" ds:itemID="{E5D98E2C-AEF7-4E39-A4B8-2469812809C6}">
  <ds:schemaRefs>
    <ds:schemaRef ds:uri="http://schemas.microsoft.com/office/2006/metadata/properties"/>
    <ds:schemaRef ds:uri="http://purl.org/dc/dcmitype/"/>
    <ds:schemaRef ds:uri="http://schemas.microsoft.com/office/2006/documentManagement/types"/>
    <ds:schemaRef ds:uri="http://schemas.openxmlformats.org/package/2006/metadata/core-properties"/>
    <ds:schemaRef ds:uri="fc3a1a23-6aed-41e1-a702-e24609d89b7a"/>
    <ds:schemaRef ds:uri="http://purl.org/dc/terms/"/>
    <ds:schemaRef ds:uri="3a2d4642-b1a9-4f9a-947d-aaac82c6ed7c"/>
    <ds:schemaRef ds:uri="http://schemas.microsoft.com/office/infopath/2007/PartnerControls"/>
    <ds:schemaRef ds:uri="http://purl.org/dc/elements/1.1/"/>
    <ds:schemaRef ds:uri="5a55a1c6-4de6-4c74-a1ea-18114151a3ea"/>
    <ds:schemaRef ds:uri="85cf3f14-b0e8-44e9-962b-0a655550735c"/>
    <ds:schemaRef ds:uri="http://www.w3.org/XML/1998/namespace"/>
  </ds:schemaRefs>
</ds:datastoreItem>
</file>

<file path=customXml/itemProps3.xml><?xml version="1.0" encoding="utf-8"?>
<ds:datastoreItem xmlns:ds="http://schemas.openxmlformats.org/officeDocument/2006/customXml" ds:itemID="{621F8F99-538B-4CE3-A458-67864B3788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3a1a23-6aed-41e1-a702-e24609d89b7a"/>
    <ds:schemaRef ds:uri="3a2d4642-b1a9-4f9a-947d-aaac82c6ed7c"/>
    <ds:schemaRef ds:uri="85cf3f14-b0e8-44e9-962b-0a655550735c"/>
    <ds:schemaRef ds:uri="5a55a1c6-4de6-4c74-a1ea-18114151a3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19C2E9C-521D-4E5A-91BB-5D797A8F6028}">
  <ds:schemaRefs>
    <ds:schemaRef ds:uri="http://schemas.microsoft.com/sharepoint/event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Invulformulier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Roel Dijkstra | Inkoperd</dc:creator>
  <cp:lastModifiedBy>Wilgen, Rick van</cp:lastModifiedBy>
  <dcterms:created xsi:type="dcterms:W3CDTF">2025-04-01T09:17:40Z</dcterms:created>
  <dcterms:modified xsi:type="dcterms:W3CDTF">2026-01-29T13:58:41Z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PUWaardering">
    <vt:i4>5</vt:i4>
  </property>
  <property fmtid="{D5CDD505-2E9C-101B-9397-08002B2CF9AE}" pid="4" name="PUBewaartermijn">
    <vt:i4>6</vt:i4>
  </property>
  <property fmtid="{D5CDD505-2E9C-101B-9397-08002B2CF9AE}" pid="5" name="PUWBSTax">
    <vt:i4>8</vt:i4>
  </property>
  <property fmtid="{D5CDD505-2E9C-101B-9397-08002B2CF9AE}" pid="6" name="PUDossierStatus">
    <vt:i4>10</vt:i4>
  </property>
  <property fmtid="{D5CDD505-2E9C-101B-9397-08002B2CF9AE}" pid="7" name="PUWerkproces">
    <vt:i4>3</vt:i4>
  </property>
  <property fmtid="{D5CDD505-2E9C-101B-9397-08002B2CF9AE}" pid="8" name="PUWerkingsgebiedDossier">
    <vt:i4>1</vt:i4>
  </property>
  <property fmtid="{D5CDD505-2E9C-101B-9397-08002B2CF9AE}" pid="9" name="PUProceseigenaar">
    <vt:i4>4</vt:i4>
  </property>
  <property fmtid="{D5CDD505-2E9C-101B-9397-08002B2CF9AE}" pid="10" name="PUEindverantwoordelijkeProceseigenaar">
    <vt:i4>9</vt:i4>
  </property>
  <property fmtid="{D5CDD505-2E9C-101B-9397-08002B2CF9AE}" pid="11" name="PUDoelenboom">
    <vt:i4>7</vt:i4>
  </property>
  <property fmtid="{D5CDD505-2E9C-101B-9397-08002B2CF9AE}" pid="12" name="PUThema">
    <vt:i4>2</vt:i4>
  </property>
  <property fmtid="{D5CDD505-2E9C-101B-9397-08002B2CF9AE}" pid="13" name="_dlc_DocIdItemGuid">
    <vt:lpwstr>024dcc64-337b-4562-af7a-96bd592d64e0</vt:lpwstr>
  </property>
  <property fmtid="{D5CDD505-2E9C-101B-9397-08002B2CF9AE}" pid="14" name="_AdHocReviewCycleID">
    <vt:i4>-436869043</vt:i4>
  </property>
  <property fmtid="{D5CDD505-2E9C-101B-9397-08002B2CF9AE}" pid="15" name="_NewReviewCycle">
    <vt:lpwstr/>
  </property>
  <property fmtid="{D5CDD505-2E9C-101B-9397-08002B2CF9AE}" pid="16" name="_EmailSubject">
    <vt:lpwstr>Nota van inlichtingen 2</vt:lpwstr>
  </property>
  <property fmtid="{D5CDD505-2E9C-101B-9397-08002B2CF9AE}" pid="17" name="_AuthorEmail">
    <vt:lpwstr>rick.van.wilgen@provincie-utrecht.nl</vt:lpwstr>
  </property>
  <property fmtid="{D5CDD505-2E9C-101B-9397-08002B2CF9AE}" pid="18" name="_AuthorEmailDisplayName">
    <vt:lpwstr>Wilgen, Rick van</vt:lpwstr>
  </property>
  <property fmtid="{D5CDD505-2E9C-101B-9397-08002B2CF9AE}" pid="19" name="_PreviousAdHocReviewCycleID">
    <vt:i4>-440688831</vt:i4>
  </property>
</Properties>
</file>