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barneveldnl.sharepoint.com/sites/Inkoop/Gedeelde documenten/PFF/CMS- ERP-systeem voor inzameling en reiniging 582565/02 Specificatie/01 Aanvraag/02 Definitief/"/>
    </mc:Choice>
  </mc:AlternateContent>
  <xr:revisionPtr revIDLastSave="0" documentId="8_{DD417AF6-ED7E-4004-A603-4BB509754566}" xr6:coauthVersionLast="47" xr6:coauthVersionMax="47" xr10:uidLastSave="{00000000-0000-0000-0000-000000000000}"/>
  <bookViews>
    <workbookView xWindow="-120" yWindow="-120" windowWidth="29040" windowHeight="17520" xr2:uid="{00000000-000D-0000-FFFF-FFFF00000000}"/>
  </bookViews>
  <sheets>
    <sheet name="Blad1" sheetId="1" r:id="rId1"/>
  </sheets>
  <definedNames>
    <definedName name="_Toc66434473" localSheetId="0">Blad1!$A$3</definedName>
    <definedName name="_xlnm.Print_Area" localSheetId="0">Blad1!$A$1:$E$38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0" i="1"/>
  <c r="E8" i="1"/>
  <c r="D15" i="1"/>
  <c r="D14" i="1"/>
  <c r="D16" i="1" l="1"/>
  <c r="E11" i="1"/>
  <c r="E18" i="1" s="1"/>
</calcChain>
</file>

<file path=xl/sharedStrings.xml><?xml version="1.0" encoding="utf-8"?>
<sst xmlns="http://schemas.openxmlformats.org/spreadsheetml/2006/main" count="34" uniqueCount="34">
  <si>
    <t>Totaal
(A*B)</t>
  </si>
  <si>
    <t xml:space="preserve">TOTALE INSCHRIJFSOM </t>
  </si>
  <si>
    <t>Naam Inschrijver:</t>
  </si>
  <si>
    <t>Naam (dhr/mevr):</t>
  </si>
  <si>
    <t>Functie:</t>
  </si>
  <si>
    <t>Handtekening:</t>
  </si>
  <si>
    <t>Alleen de gele vakken invullen</t>
  </si>
  <si>
    <t>Totaal levering, inrichting en beheer van benodigd softwarepakket gekoppeld aan de toegangscontrole</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</si>
  <si>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</si>
  <si>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Onderdeel A: Jaarlijkse kosten
Levering en beheer van benodigd softwarepakket (CMS) gekoppeld aan alle toegangscontrolesystemen</t>
  </si>
  <si>
    <t xml:space="preserve">Onderdeel B: Eenmalige opstartkosten
Implementatietraject, opbouwen CMS en opleiden gebruikers </t>
  </si>
  <si>
    <t>Levering CMS- ERP-systeem voor inzameling en reiniging</t>
  </si>
  <si>
    <t>*tbv prijsstelling, afname van deze module door Opdrachtgever is optioneel en geen verplichting</t>
  </si>
  <si>
    <t>Aantal jaren (A)</t>
  </si>
  <si>
    <t>Aantal stuks (B)</t>
  </si>
  <si>
    <t>Prijs per eenheid (C)</t>
  </si>
  <si>
    <t>Totaal
(A*B*C)</t>
  </si>
  <si>
    <t>Prijs per eenheid (B)</t>
  </si>
  <si>
    <t>Aldus naar waarheid opgemaakt te …..................... op …................. 2025</t>
  </si>
  <si>
    <t>Bijlage 4AD. Prijsformulier</t>
  </si>
  <si>
    <t>Totaal levering, inrichting en beheer van aanvullende modules</t>
  </si>
  <si>
    <t>Koppeling:</t>
  </si>
  <si>
    <t>Totaal eenmalige opstartkosten</t>
  </si>
  <si>
    <t>Aantal keer (A)</t>
  </si>
  <si>
    <t>Leveren van Containermanagementsysteem (CMS), (prijs per jaar, telt voor 3 jaren mee)</t>
  </si>
  <si>
    <t>Licentiekosten voor gebruik van het CMS, minimaal 15 gelijktijdige gebruikers (prijs per jaar, telt voor 3 jaren mee)</t>
  </si>
  <si>
    <t>Beheren, updaten, etc. van het CMS, (prijs per jaar, telt voor 3 jaren mee)</t>
  </si>
  <si>
    <t>Onderdeel Optionele modules, geen verplichte afname
Modules welke op verzoek van de opdrachtgever aanvullend afgenomen kunnen worden</t>
  </si>
  <si>
    <t>Volledig leveren en inrichten softwarepakket (CMS) inclusief implementatie, realisatie koppelingen, personalisatie en vullen met data-set (all-in prijs)</t>
  </si>
  <si>
    <t xml:space="preserve">Optineel onderdeel: Aanvullende licentie voor 1 gebruiker voor volledig CMS* </t>
  </si>
  <si>
    <t>Indicatieve prijs 
per jaar</t>
  </si>
  <si>
    <t>Training medewerkers: Met losse trainingsmomenten voor: 1. Inzameling, 2. KCC, administratie en Beleid en 3. Buitendienst. Prijs per training (all-in prijs)</t>
  </si>
  <si>
    <t>Optionele module: Volledige functionaliteit routegeneratie zonder tussenkomst Jewel *</t>
  </si>
  <si>
    <t>Optionele module: Volledige communicatiemodule inclusief afvalkalender en berichtenmodule zonder tussenkomst Afvalwijzer*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</si>
</sst>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
    <numFmt numFmtId="165" formatCode="&quot;€&quot;\ #,##0.00_-"/>
    <numFmt numFmtId="166" formatCode="General\ &quot;jaar&quot;"/>
    <numFmt numFmtId="167" formatCode="General\ &quot;stuks&quot;"/>
    <numFmt numFmtId="168" formatCode="General\ &quot;keer&quot;"/>
  </numFmts>
  <fonts count="13" x14ac:knownFonts="1">
    <font>
      <sz val="11"/>
      <color theme="1"/>
      <name val="Calibri"/>
      <family val="2"/>
      <scheme val="minor"/>
    </font>
    <font>
      <b/>
      <sz val="8"/>
      <color indexed="8"/>
      <name val="Verdana"/>
      <family val="2"/>
    </font>
    <font>
      <b/>
      <sz val="9"/>
      <color indexed="8"/>
      <name val="Verdana"/>
      <family val="2"/>
    </font>
    <font>
      <b/>
      <sz val="12"/>
      <color indexed="8"/>
      <name val="Verdana"/>
      <family val="2"/>
    </font>
    <font>
      <sz val="9"/>
      <color indexed="8"/>
      <name val="Verdana"/>
      <family val="2"/>
    </font>
    <font>
      <sz val="9"/>
      <name val="Verdana"/>
      <family val="2"/>
    </font>
    <font>
      <i/>
      <sz val="9"/>
      <color indexed="8"/>
      <name val="Verdana"/>
      <family val="2"/>
    </font>
    <font>
      <b/>
      <sz val="9"/>
      <name val="Verdana"/>
      <family val="2"/>
    </font>
    <font>
      <i/>
      <sz val="9"/>
      <name val="Verdana"/>
      <family val="2"/>
    </font>
    <font>
      <sz val="9"/>
      <color theme="1"/>
      <name val="Calibri"/>
      <family val="2"/>
      <scheme val="minor"/>
    </font>
    <font>
      <b/>
      <sz val="10"/>
      <color rgb="FF000000"/>
      <name val="Verdana"/>
      <family val="2"/>
    </font>
    <font>
      <sz val="11"/>
      <name val="Calibri"/>
      <family val="2"/>
      <scheme val="minor"/>
    </font>
    <font>
      <sz val="10"/>
      <color indexed="8"/>
      <name val="Verdana"/>
      <family val="2"/>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83">
    <xf numFmtId="0" fontId="0" fillId="0" borderId="0" xfId="0"/>
    <xf numFmtId="0" fontId="4" fillId="4" borderId="8" xfId="0" applyFont="1" applyFill="1" applyBorder="1" applyAlignment="1">
      <alignment vertical="center" wrapText="1"/>
    </xf>
    <xf numFmtId="0" fontId="4" fillId="0" borderId="10" xfId="0" applyFont="1" applyBorder="1" applyAlignment="1">
      <alignment vertical="center" wrapText="1"/>
    </xf>
    <xf numFmtId="0" fontId="10" fillId="0" borderId="0" xfId="0" applyFont="1" applyAlignment="1">
      <alignment horizontal="left" vertical="center" wrapText="1"/>
    </xf>
    <xf numFmtId="0" fontId="2" fillId="2" borderId="12" xfId="0" applyFont="1" applyFill="1" applyBorder="1" applyAlignment="1">
      <alignment vertical="center" wrapText="1"/>
    </xf>
    <xf numFmtId="0" fontId="2" fillId="2" borderId="26" xfId="0" applyFont="1" applyFill="1" applyBorder="1" applyAlignment="1">
      <alignment horizontal="center" vertical="center"/>
    </xf>
    <xf numFmtId="0" fontId="1" fillId="0" borderId="0" xfId="0" applyFont="1" applyAlignment="1">
      <alignment horizontal="center" vertical="center" wrapText="1"/>
    </xf>
    <xf numFmtId="0" fontId="0" fillId="0" borderId="0" xfId="0" applyAlignment="1">
      <alignment vertical="center"/>
    </xf>
    <xf numFmtId="0" fontId="4" fillId="2" borderId="4" xfId="0" applyFont="1" applyFill="1" applyBorder="1" applyAlignment="1">
      <alignment horizontal="center" vertical="center"/>
    </xf>
    <xf numFmtId="0" fontId="4" fillId="0" borderId="0" xfId="0" applyFont="1" applyAlignment="1">
      <alignment horizontal="center" vertical="center"/>
    </xf>
    <xf numFmtId="165" fontId="2" fillId="0" borderId="0" xfId="0" applyNumberFormat="1" applyFont="1" applyAlignment="1">
      <alignment horizontal="right" vertical="center"/>
    </xf>
    <xf numFmtId="0" fontId="2" fillId="2" borderId="11" xfId="0" applyFont="1" applyFill="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4" fillId="0" borderId="7" xfId="0" applyFont="1" applyBorder="1" applyAlignment="1">
      <alignment horizontal="center" vertical="center"/>
    </xf>
    <xf numFmtId="165" fontId="2" fillId="0" borderId="7" xfId="0" applyNumberFormat="1" applyFont="1" applyBorder="1" applyAlignment="1">
      <alignment horizontal="right" vertical="center"/>
    </xf>
    <xf numFmtId="0" fontId="2" fillId="5" borderId="12" xfId="0" applyFont="1" applyFill="1" applyBorder="1" applyAlignment="1">
      <alignment vertical="center" wrapText="1"/>
    </xf>
    <xf numFmtId="0" fontId="2" fillId="5" borderId="13" xfId="0" applyFont="1" applyFill="1" applyBorder="1" applyAlignment="1">
      <alignment vertical="center"/>
    </xf>
    <xf numFmtId="0" fontId="2" fillId="0" borderId="0" xfId="0" applyFont="1" applyAlignment="1">
      <alignment vertical="center"/>
    </xf>
    <xf numFmtId="0" fontId="4" fillId="0" borderId="11" xfId="0" applyFont="1" applyBorder="1" applyAlignment="1">
      <alignment vertical="center" wrapText="1"/>
    </xf>
    <xf numFmtId="0" fontId="9" fillId="0" borderId="0" xfId="0" applyFont="1" applyAlignment="1">
      <alignment vertical="center" wrapText="1"/>
    </xf>
    <xf numFmtId="0" fontId="9" fillId="0" borderId="0" xfId="0" applyFont="1" applyAlignment="1">
      <alignment vertical="center"/>
    </xf>
    <xf numFmtId="0" fontId="0" fillId="0" borderId="0" xfId="0" applyAlignment="1">
      <alignment vertical="center" wrapText="1"/>
    </xf>
    <xf numFmtId="0" fontId="8" fillId="0" borderId="0" xfId="0" applyFont="1" applyAlignment="1">
      <alignment horizontal="left" vertical="center" wrapText="1"/>
    </xf>
    <xf numFmtId="0" fontId="6" fillId="0" borderId="0" xfId="0" applyFont="1" applyAlignment="1">
      <alignment vertical="center" wrapText="1"/>
    </xf>
    <xf numFmtId="0" fontId="1" fillId="0" borderId="0" xfId="0" applyFont="1" applyAlignment="1">
      <alignment horizontal="right" vertical="center" wrapText="1"/>
    </xf>
    <xf numFmtId="165" fontId="4" fillId="0" borderId="25" xfId="0" applyNumberFormat="1" applyFont="1" applyBorder="1" applyAlignment="1">
      <alignment horizontal="right" vertical="center"/>
    </xf>
    <xf numFmtId="165" fontId="2" fillId="2" borderId="24" xfId="0" applyNumberFormat="1" applyFont="1" applyFill="1" applyBorder="1" applyAlignment="1">
      <alignment horizontal="right" vertical="center"/>
    </xf>
    <xf numFmtId="165" fontId="5" fillId="0" borderId="25" xfId="0" applyNumberFormat="1" applyFont="1" applyBorder="1" applyAlignment="1">
      <alignment horizontal="right" vertical="center"/>
    </xf>
    <xf numFmtId="165" fontId="2" fillId="5" borderId="14" xfId="0" applyNumberFormat="1" applyFont="1" applyFill="1" applyBorder="1" applyAlignment="1">
      <alignment horizontal="right" vertical="center"/>
    </xf>
    <xf numFmtId="0" fontId="9" fillId="0" borderId="0" xfId="0" applyFont="1" applyAlignment="1">
      <alignment horizontal="right" vertical="center"/>
    </xf>
    <xf numFmtId="0" fontId="0" fillId="0" borderId="0" xfId="0" applyAlignment="1">
      <alignment horizontal="right" vertical="center"/>
    </xf>
    <xf numFmtId="0" fontId="2" fillId="2" borderId="27" xfId="0" applyFont="1" applyFill="1" applyBorder="1" applyAlignment="1">
      <alignment horizontal="right" vertical="center" wrapText="1"/>
    </xf>
    <xf numFmtId="0" fontId="5" fillId="4" borderId="8" xfId="0" applyFont="1" applyFill="1" applyBorder="1" applyAlignment="1">
      <alignment vertical="center" wrapText="1"/>
    </xf>
    <xf numFmtId="0" fontId="7" fillId="7" borderId="11" xfId="0" applyFont="1" applyFill="1" applyBorder="1" applyAlignment="1">
      <alignment horizontal="left" vertical="center" wrapText="1"/>
    </xf>
    <xf numFmtId="0" fontId="4" fillId="7" borderId="4" xfId="0" applyFont="1" applyFill="1" applyBorder="1" applyAlignment="1">
      <alignment horizontal="center" vertical="center"/>
    </xf>
    <xf numFmtId="165" fontId="2" fillId="7" borderId="4" xfId="0" applyNumberFormat="1" applyFont="1" applyFill="1" applyBorder="1" applyAlignment="1">
      <alignment horizontal="right" vertical="center"/>
    </xf>
    <xf numFmtId="165" fontId="2" fillId="7" borderId="24" xfId="0" applyNumberFormat="1" applyFont="1" applyFill="1" applyBorder="1" applyAlignment="1">
      <alignment horizontal="right" vertical="center"/>
    </xf>
    <xf numFmtId="0" fontId="11" fillId="0" borderId="0" xfId="0" applyFont="1" applyAlignment="1">
      <alignment vertical="center"/>
    </xf>
    <xf numFmtId="164" fontId="0" fillId="0" borderId="0" xfId="0" applyNumberFormat="1" applyAlignment="1">
      <alignment vertical="center"/>
    </xf>
    <xf numFmtId="164" fontId="11" fillId="0" borderId="0" xfId="0" applyNumberFormat="1" applyFont="1" applyAlignment="1">
      <alignment vertical="center"/>
    </xf>
    <xf numFmtId="0" fontId="0" fillId="0" borderId="0" xfId="0" quotePrefix="1" applyAlignment="1">
      <alignment vertical="center"/>
    </xf>
    <xf numFmtId="0" fontId="7" fillId="7" borderId="12" xfId="0" applyFont="1" applyFill="1" applyBorder="1" applyAlignment="1">
      <alignment horizontal="left" vertical="center" wrapText="1"/>
    </xf>
    <xf numFmtId="0" fontId="4" fillId="4" borderId="10" xfId="0" applyFont="1" applyFill="1" applyBorder="1" applyAlignment="1">
      <alignment vertical="center" wrapText="1"/>
    </xf>
    <xf numFmtId="0" fontId="2" fillId="2" borderId="26" xfId="0" applyFont="1" applyFill="1" applyBorder="1" applyAlignment="1">
      <alignment horizontal="center" vertical="center" wrapText="1"/>
    </xf>
    <xf numFmtId="0" fontId="3" fillId="0" borderId="0" xfId="0" applyFont="1" applyAlignment="1">
      <alignment vertical="center" wrapText="1"/>
    </xf>
    <xf numFmtId="0" fontId="12" fillId="0" borderId="0" xfId="0" applyFont="1" applyAlignment="1">
      <alignment vertical="center"/>
    </xf>
    <xf numFmtId="166" fontId="5" fillId="0" borderId="9" xfId="0" applyNumberFormat="1" applyFont="1" applyBorder="1" applyAlignment="1">
      <alignment horizontal="center" vertical="center"/>
    </xf>
    <xf numFmtId="166" fontId="5" fillId="0" borderId="1" xfId="0" applyNumberFormat="1" applyFont="1" applyBorder="1" applyAlignment="1">
      <alignment horizontal="center" vertical="center"/>
    </xf>
    <xf numFmtId="166" fontId="5" fillId="0" borderId="23" xfId="0" applyNumberFormat="1" applyFont="1" applyBorder="1" applyAlignment="1">
      <alignment horizontal="center" vertical="center"/>
    </xf>
    <xf numFmtId="167" fontId="5" fillId="0" borderId="9" xfId="0" applyNumberFormat="1" applyFont="1" applyBorder="1" applyAlignment="1">
      <alignment horizontal="center" vertical="center"/>
    </xf>
    <xf numFmtId="167" fontId="5" fillId="0" borderId="1" xfId="0" applyNumberFormat="1" applyFont="1" applyBorder="1" applyAlignment="1">
      <alignment horizontal="center" vertical="center"/>
    </xf>
    <xf numFmtId="167" fontId="5" fillId="0" borderId="23" xfId="0" applyNumberFormat="1" applyFont="1" applyBorder="1" applyAlignment="1">
      <alignment horizontal="center" vertical="center"/>
    </xf>
    <xf numFmtId="168" fontId="5" fillId="0" borderId="9" xfId="0" applyNumberFormat="1" applyFont="1" applyBorder="1" applyAlignment="1">
      <alignment horizontal="center" vertical="center"/>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6" fillId="0" borderId="0" xfId="0" applyFont="1" applyAlignment="1">
      <alignment horizontal="left" vertical="center" wrapText="1"/>
    </xf>
    <xf numFmtId="0" fontId="4" fillId="2" borderId="24" xfId="0" applyFont="1" applyFill="1" applyBorder="1" applyAlignment="1">
      <alignment horizontal="center" vertical="center"/>
    </xf>
    <xf numFmtId="0" fontId="5" fillId="4" borderId="29" xfId="0" applyFont="1" applyFill="1" applyBorder="1" applyAlignment="1">
      <alignment vertical="center" wrapText="1"/>
    </xf>
    <xf numFmtId="0" fontId="2" fillId="2" borderId="27" xfId="0" applyFont="1" applyFill="1" applyBorder="1" applyAlignment="1">
      <alignment horizontal="center" vertical="center" wrapText="1"/>
    </xf>
    <xf numFmtId="164" fontId="5" fillId="3" borderId="28" xfId="0" applyNumberFormat="1" applyFont="1" applyFill="1" applyBorder="1" applyAlignment="1" applyProtection="1">
      <alignment horizontal="center" vertical="center"/>
      <protection locked="0"/>
    </xf>
    <xf numFmtId="164" fontId="5" fillId="3" borderId="22" xfId="0" applyNumberFormat="1" applyFont="1" applyFill="1" applyBorder="1" applyAlignment="1" applyProtection="1">
      <alignment horizontal="center" vertical="center"/>
      <protection locked="0"/>
    </xf>
    <xf numFmtId="164" fontId="4" fillId="3" borderId="22" xfId="0" applyNumberFormat="1" applyFont="1" applyFill="1" applyBorder="1" applyAlignment="1" applyProtection="1">
      <alignment horizontal="center" vertical="center"/>
      <protection locked="0"/>
    </xf>
    <xf numFmtId="164" fontId="4" fillId="3" borderId="9" xfId="0" applyNumberFormat="1" applyFont="1" applyFill="1" applyBorder="1" applyAlignment="1" applyProtection="1">
      <alignment horizontal="center" vertical="center"/>
      <protection locked="0"/>
    </xf>
    <xf numFmtId="164" fontId="5" fillId="3" borderId="30" xfId="0" applyNumberFormat="1" applyFont="1" applyFill="1" applyBorder="1" applyAlignment="1" applyProtection="1">
      <alignment horizontal="center" vertical="center"/>
      <protection locked="0"/>
    </xf>
    <xf numFmtId="164" fontId="5" fillId="3" borderId="25" xfId="0" applyNumberFormat="1" applyFont="1" applyFill="1" applyBorder="1" applyAlignment="1" applyProtection="1">
      <alignment horizontal="center" vertical="center"/>
      <protection locked="0"/>
    </xf>
    <xf numFmtId="164" fontId="5" fillId="3" borderId="3" xfId="0" applyNumberFormat="1" applyFont="1" applyFill="1" applyBorder="1" applyAlignment="1" applyProtection="1">
      <alignment horizontal="center" vertical="center"/>
      <protection locked="0"/>
    </xf>
    <xf numFmtId="0" fontId="1" fillId="0" borderId="0" xfId="0" applyFont="1" applyAlignment="1">
      <alignment horizontal="center" vertical="center" wrapText="1"/>
    </xf>
    <xf numFmtId="0" fontId="4" fillId="3" borderId="17" xfId="0" applyFont="1" applyFill="1" applyBorder="1" applyAlignment="1" applyProtection="1">
      <alignment horizontal="left" vertical="center"/>
      <protection locked="0"/>
    </xf>
    <xf numFmtId="0" fontId="4" fillId="3" borderId="18" xfId="0" applyFont="1" applyFill="1" applyBorder="1" applyAlignment="1" applyProtection="1">
      <alignment horizontal="left" vertical="center"/>
      <protection locked="0"/>
    </xf>
    <xf numFmtId="0" fontId="4" fillId="3" borderId="19" xfId="0" applyFont="1" applyFill="1" applyBorder="1" applyAlignment="1" applyProtection="1">
      <alignment horizontal="left" vertical="center"/>
      <protection locked="0"/>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20" xfId="0" applyFont="1" applyBorder="1" applyAlignment="1">
      <alignment horizontal="left" vertical="center"/>
    </xf>
    <xf numFmtId="0" fontId="4" fillId="3" borderId="15" xfId="0" applyFont="1" applyFill="1" applyBorder="1" applyAlignment="1" applyProtection="1">
      <alignment horizontal="left" vertical="center"/>
      <protection locked="0"/>
    </xf>
    <xf numFmtId="0" fontId="4" fillId="3" borderId="16" xfId="0" applyFont="1" applyFill="1" applyBorder="1" applyAlignment="1" applyProtection="1">
      <alignment horizontal="left" vertical="center"/>
      <protection locked="0"/>
    </xf>
    <xf numFmtId="0" fontId="4" fillId="3" borderId="20" xfId="0" applyFont="1" applyFill="1" applyBorder="1" applyAlignment="1" applyProtection="1">
      <alignment horizontal="left" vertical="center"/>
      <protection locked="0"/>
    </xf>
    <xf numFmtId="0" fontId="6" fillId="6" borderId="15"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6" fillId="6" borderId="2" xfId="0" applyFont="1" applyFill="1" applyBorder="1" applyAlignment="1">
      <alignment horizontal="left" vertical="center" wrapText="1"/>
    </xf>
    <xf numFmtId="0" fontId="4" fillId="3" borderId="5" xfId="0" applyFont="1" applyFill="1" applyBorder="1" applyAlignment="1" applyProtection="1">
      <alignment horizontal="left" vertical="center"/>
      <protection locked="0"/>
    </xf>
    <xf numFmtId="0" fontId="4" fillId="3" borderId="21" xfId="0" applyFont="1" applyFill="1" applyBorder="1" applyAlignment="1" applyProtection="1">
      <alignment horizontal="left" vertical="center"/>
      <protection locked="0"/>
    </xf>
    <xf numFmtId="0" fontId="4" fillId="3" borderId="6"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404811</xdr:colOff>
      <xdr:row>0</xdr:row>
      <xdr:rowOff>38102</xdr:rowOff>
    </xdr:from>
    <xdr:to>
      <xdr:col>3</xdr:col>
      <xdr:colOff>1259417</xdr:colOff>
      <xdr:row>5</xdr:row>
      <xdr:rowOff>183239</xdr:rowOff>
    </xdr:to>
    <xdr:pic>
      <xdr:nvPicPr>
        <xdr:cNvPr id="2" name="Afbeelding 1">
          <a:extLst>
            <a:ext uri="{FF2B5EF4-FFF2-40B4-BE49-F238E27FC236}">
              <a16:creationId xmlns:a16="http://schemas.microsoft.com/office/drawing/2014/main" id="{65C48C64-DD35-051A-CCD1-D78B875F5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45811" y="38102"/>
          <a:ext cx="4135439" cy="10976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9"/>
  <sheetViews>
    <sheetView showGridLines="0" showRowColHeaders="0" tabSelected="1" topLeftCell="A14" zoomScaleNormal="100" workbookViewId="0">
      <selection activeCell="C15" sqref="C15"/>
    </sheetView>
  </sheetViews>
  <sheetFormatPr defaultColWidth="9.140625" defaultRowHeight="15" x14ac:dyDescent="0.25"/>
  <cols>
    <col min="1" max="1" width="158.140625" style="22" customWidth="1"/>
    <col min="2" max="2" width="24.5703125" style="7" bestFit="1" customWidth="1"/>
    <col min="3" max="3" width="24.5703125" style="7" customWidth="1"/>
    <col min="4" max="4" width="23" style="7" bestFit="1" customWidth="1"/>
    <col min="5" max="5" width="17.7109375" style="31" customWidth="1"/>
    <col min="6" max="6" width="6.42578125" style="7" customWidth="1"/>
    <col min="7" max="7" width="11.28515625" style="7" hidden="1" customWidth="1"/>
    <col min="8" max="8" width="0" style="7" hidden="1" customWidth="1"/>
    <col min="9" max="16384" width="9.140625" style="7"/>
  </cols>
  <sheetData>
    <row r="1" spans="1:7" x14ac:dyDescent="0.25">
      <c r="A1" s="45" t="s">
        <v>19</v>
      </c>
      <c r="B1" s="67"/>
      <c r="C1" s="67"/>
      <c r="D1" s="67"/>
      <c r="E1" s="67"/>
    </row>
    <row r="2" spans="1:7" x14ac:dyDescent="0.25">
      <c r="B2" s="67"/>
      <c r="C2" s="67"/>
      <c r="D2" s="67"/>
      <c r="E2" s="67"/>
    </row>
    <row r="3" spans="1:7" x14ac:dyDescent="0.25">
      <c r="A3" s="3" t="s">
        <v>11</v>
      </c>
      <c r="B3" s="6"/>
      <c r="C3" s="6"/>
      <c r="D3" s="6"/>
      <c r="E3" s="25"/>
    </row>
    <row r="4" spans="1:7" x14ac:dyDescent="0.25">
      <c r="A4" s="46" t="s">
        <v>6</v>
      </c>
      <c r="B4" s="6"/>
      <c r="C4" s="6"/>
      <c r="D4" s="6"/>
      <c r="E4" s="25"/>
    </row>
    <row r="5" spans="1:7" x14ac:dyDescent="0.25">
      <c r="A5" s="7"/>
      <c r="B5" s="6"/>
      <c r="C5" s="6"/>
      <c r="D5" s="6"/>
      <c r="E5" s="25"/>
    </row>
    <row r="6" spans="1:7" ht="15.75" thickBot="1" x14ac:dyDescent="0.3">
      <c r="A6" s="24"/>
      <c r="B6" s="9"/>
      <c r="C6" s="9"/>
      <c r="D6" s="10"/>
      <c r="E6" s="10"/>
    </row>
    <row r="7" spans="1:7" ht="23.25" thickBot="1" x14ac:dyDescent="0.3">
      <c r="A7" s="4" t="s">
        <v>9</v>
      </c>
      <c r="B7" s="44" t="s">
        <v>13</v>
      </c>
      <c r="C7" s="44" t="s">
        <v>14</v>
      </c>
      <c r="D7" s="5" t="s">
        <v>15</v>
      </c>
      <c r="E7" s="32" t="s">
        <v>16</v>
      </c>
      <c r="G7" s="41"/>
    </row>
    <row r="8" spans="1:7" x14ac:dyDescent="0.25">
      <c r="A8" s="33" t="s">
        <v>24</v>
      </c>
      <c r="B8" s="47">
        <v>3</v>
      </c>
      <c r="C8" s="50">
        <v>1</v>
      </c>
      <c r="D8" s="60">
        <v>0</v>
      </c>
      <c r="E8" s="28">
        <f>B8*C8*D8</f>
        <v>0</v>
      </c>
    </row>
    <row r="9" spans="1:7" s="38" customFormat="1" x14ac:dyDescent="0.25">
      <c r="A9" s="33" t="s">
        <v>25</v>
      </c>
      <c r="B9" s="48">
        <v>3</v>
      </c>
      <c r="C9" s="51">
        <v>1</v>
      </c>
      <c r="D9" s="61">
        <v>0</v>
      </c>
      <c r="E9" s="28">
        <f t="shared" ref="E9:E10" si="0">B9*C9*D9</f>
        <v>0</v>
      </c>
      <c r="G9" s="40"/>
    </row>
    <row r="10" spans="1:7" x14ac:dyDescent="0.25">
      <c r="A10" s="33" t="s">
        <v>26</v>
      </c>
      <c r="B10" s="49">
        <v>3</v>
      </c>
      <c r="C10" s="52">
        <v>1</v>
      </c>
      <c r="D10" s="62">
        <v>0</v>
      </c>
      <c r="E10" s="28">
        <f t="shared" si="0"/>
        <v>0</v>
      </c>
      <c r="G10" s="39"/>
    </row>
    <row r="11" spans="1:7" ht="15.75" thickBot="1" x14ac:dyDescent="0.3">
      <c r="A11" s="54" t="s">
        <v>7</v>
      </c>
      <c r="B11" s="8"/>
      <c r="C11" s="8"/>
      <c r="D11" s="8"/>
      <c r="E11" s="27">
        <f>SUM(E8:E10)</f>
        <v>0</v>
      </c>
    </row>
    <row r="12" spans="1:7" ht="15.75" thickBot="1" x14ac:dyDescent="0.3">
      <c r="A12" s="23"/>
      <c r="B12" s="9"/>
      <c r="C12" s="9"/>
      <c r="D12" s="10"/>
      <c r="E12" s="10"/>
    </row>
    <row r="13" spans="1:7" ht="23.25" thickBot="1" x14ac:dyDescent="0.3">
      <c r="A13" s="42" t="s">
        <v>10</v>
      </c>
      <c r="B13" s="44" t="s">
        <v>23</v>
      </c>
      <c r="C13" s="5" t="s">
        <v>17</v>
      </c>
      <c r="D13" s="32" t="s">
        <v>0</v>
      </c>
    </row>
    <row r="14" spans="1:7" x14ac:dyDescent="0.25">
      <c r="A14" s="1" t="s">
        <v>28</v>
      </c>
      <c r="B14" s="53">
        <v>1</v>
      </c>
      <c r="C14" s="63">
        <v>0</v>
      </c>
      <c r="D14" s="26">
        <f>B14*C14</f>
        <v>0</v>
      </c>
    </row>
    <row r="15" spans="1:7" x14ac:dyDescent="0.25">
      <c r="A15" s="43" t="s">
        <v>31</v>
      </c>
      <c r="B15" s="53">
        <v>3</v>
      </c>
      <c r="C15" s="63">
        <v>0</v>
      </c>
      <c r="D15" s="26">
        <f t="shared" ref="D15" si="1">B15*C15</f>
        <v>0</v>
      </c>
    </row>
    <row r="16" spans="1:7" ht="15.75" thickBot="1" x14ac:dyDescent="0.3">
      <c r="A16" s="34" t="s">
        <v>22</v>
      </c>
      <c r="B16" s="35"/>
      <c r="C16" s="36"/>
      <c r="D16" s="37">
        <f>SUM(D14:D15)</f>
        <v>0</v>
      </c>
    </row>
    <row r="17" spans="1:7" ht="15.75" thickBot="1" x14ac:dyDescent="0.3">
      <c r="A17" s="13"/>
      <c r="B17" s="14"/>
      <c r="C17" s="14"/>
      <c r="D17" s="15"/>
      <c r="E17" s="15"/>
    </row>
    <row r="18" spans="1:7" ht="15.75" thickBot="1" x14ac:dyDescent="0.3">
      <c r="A18" s="16" t="s">
        <v>1</v>
      </c>
      <c r="B18" s="17"/>
      <c r="C18" s="17"/>
      <c r="D18" s="17"/>
      <c r="E18" s="29">
        <f>E11+D16</f>
        <v>0</v>
      </c>
    </row>
    <row r="19" spans="1:7" x14ac:dyDescent="0.25">
      <c r="A19" s="18"/>
      <c r="B19" s="18"/>
      <c r="C19" s="18"/>
      <c r="D19" s="10"/>
      <c r="E19" s="10"/>
      <c r="G19" s="7" t="s">
        <v>21</v>
      </c>
    </row>
    <row r="20" spans="1:7" ht="15.75" thickBot="1" x14ac:dyDescent="0.3">
      <c r="A20" s="18"/>
      <c r="B20" s="18"/>
      <c r="C20" s="18"/>
      <c r="D20" s="10"/>
      <c r="E20" s="10"/>
    </row>
    <row r="21" spans="1:7" ht="23.25" thickBot="1" x14ac:dyDescent="0.3">
      <c r="A21" s="55" t="s">
        <v>27</v>
      </c>
      <c r="B21" s="59" t="s">
        <v>30</v>
      </c>
      <c r="E21" s="7"/>
    </row>
    <row r="22" spans="1:7" x14ac:dyDescent="0.25">
      <c r="A22" s="58" t="s">
        <v>29</v>
      </c>
      <c r="B22" s="64">
        <v>0</v>
      </c>
      <c r="E22" s="7"/>
    </row>
    <row r="23" spans="1:7" x14ac:dyDescent="0.25">
      <c r="A23" s="33" t="s">
        <v>32</v>
      </c>
      <c r="B23" s="65">
        <v>0</v>
      </c>
      <c r="E23" s="7"/>
    </row>
    <row r="24" spans="1:7" x14ac:dyDescent="0.25">
      <c r="A24" s="33" t="s">
        <v>33</v>
      </c>
      <c r="B24" s="66"/>
      <c r="E24" s="7"/>
    </row>
    <row r="25" spans="1:7" ht="15.75" thickBot="1" x14ac:dyDescent="0.3">
      <c r="A25" s="11" t="s">
        <v>20</v>
      </c>
      <c r="B25" s="57"/>
      <c r="E25" s="7"/>
    </row>
    <row r="26" spans="1:7" x14ac:dyDescent="0.25">
      <c r="A26" s="56" t="s">
        <v>12</v>
      </c>
      <c r="B26" s="9"/>
      <c r="E26" s="7"/>
    </row>
    <row r="27" spans="1:7" x14ac:dyDescent="0.25">
      <c r="A27" s="12"/>
      <c r="B27" s="18"/>
      <c r="C27" s="18"/>
      <c r="D27" s="10"/>
      <c r="E27" s="10"/>
    </row>
    <row r="28" spans="1:7" ht="34.5" customHeight="1" x14ac:dyDescent="0.25">
      <c r="A28" s="77" t="s">
        <v>8</v>
      </c>
      <c r="B28" s="78"/>
      <c r="C28" s="78"/>
      <c r="D28" s="78"/>
      <c r="E28" s="79"/>
    </row>
    <row r="29" spans="1:7" ht="15.75" thickBot="1" x14ac:dyDescent="0.3">
      <c r="A29" s="12"/>
      <c r="B29" s="18"/>
      <c r="C29" s="18"/>
      <c r="D29" s="10"/>
      <c r="E29" s="10"/>
    </row>
    <row r="30" spans="1:7" x14ac:dyDescent="0.25">
      <c r="A30" s="68" t="s">
        <v>18</v>
      </c>
      <c r="B30" s="69"/>
      <c r="C30" s="69"/>
      <c r="D30" s="69"/>
      <c r="E30" s="70"/>
    </row>
    <row r="31" spans="1:7" x14ac:dyDescent="0.25">
      <c r="A31" s="2"/>
      <c r="B31" s="71"/>
      <c r="C31" s="72"/>
      <c r="D31" s="72"/>
      <c r="E31" s="73"/>
    </row>
    <row r="32" spans="1:7" x14ac:dyDescent="0.25">
      <c r="A32" s="2" t="s">
        <v>2</v>
      </c>
      <c r="B32" s="74"/>
      <c r="C32" s="75"/>
      <c r="D32" s="75"/>
      <c r="E32" s="76"/>
    </row>
    <row r="33" spans="1:5" x14ac:dyDescent="0.25">
      <c r="A33" s="2"/>
      <c r="B33" s="71"/>
      <c r="C33" s="72"/>
      <c r="D33" s="72"/>
      <c r="E33" s="73"/>
    </row>
    <row r="34" spans="1:5" x14ac:dyDescent="0.25">
      <c r="A34" s="2" t="s">
        <v>3</v>
      </c>
      <c r="B34" s="74"/>
      <c r="C34" s="75"/>
      <c r="D34" s="75"/>
      <c r="E34" s="76"/>
    </row>
    <row r="35" spans="1:5" x14ac:dyDescent="0.25">
      <c r="A35" s="2"/>
      <c r="B35" s="71"/>
      <c r="C35" s="72"/>
      <c r="D35" s="72"/>
      <c r="E35" s="73"/>
    </row>
    <row r="36" spans="1:5" x14ac:dyDescent="0.25">
      <c r="A36" s="2" t="s">
        <v>4</v>
      </c>
      <c r="B36" s="74"/>
      <c r="C36" s="75"/>
      <c r="D36" s="75"/>
      <c r="E36" s="76"/>
    </row>
    <row r="37" spans="1:5" x14ac:dyDescent="0.25">
      <c r="A37" s="2"/>
      <c r="B37" s="71"/>
      <c r="C37" s="72"/>
      <c r="D37" s="72"/>
      <c r="E37" s="73"/>
    </row>
    <row r="38" spans="1:5" ht="37.5" customHeight="1" thickBot="1" x14ac:dyDescent="0.3">
      <c r="A38" s="19" t="s">
        <v>5</v>
      </c>
      <c r="B38" s="80"/>
      <c r="C38" s="81"/>
      <c r="D38" s="81"/>
      <c r="E38" s="82"/>
    </row>
    <row r="39" spans="1:5" x14ac:dyDescent="0.25">
      <c r="A39" s="20"/>
      <c r="B39" s="21"/>
      <c r="C39" s="21"/>
      <c r="D39" s="21"/>
      <c r="E39" s="30"/>
    </row>
  </sheetData>
  <sheetProtection algorithmName="SHA-512" hashValue="MqG59/scSxnIn6dvrfbmsoek0hrE7ha+exDTR71KTFmiHGWve12d3950zv834/HTZy2QX6uuChqORvRVS7OeiA==" saltValue="CkbMpjpNcjf3yBzyjkXECA==" spinCount="100000" sheet="1" objects="1" scenarios="1" selectLockedCells="1"/>
  <protectedRanges>
    <protectedRange sqref="B38:C38 B32:C32 B34:C34 B36:C36 A30 D8:D10 C14:C15 B22:B24" name="Bereik1"/>
  </protectedRanges>
  <mergeCells count="11">
    <mergeCell ref="B36:E36"/>
    <mergeCell ref="B37:E37"/>
    <mergeCell ref="B38:E38"/>
    <mergeCell ref="B34:E34"/>
    <mergeCell ref="B35:E35"/>
    <mergeCell ref="B1:E2"/>
    <mergeCell ref="A30:E30"/>
    <mergeCell ref="B31:E31"/>
    <mergeCell ref="B32:E32"/>
    <mergeCell ref="B33:E33"/>
    <mergeCell ref="A28:E28"/>
  </mergeCells>
  <pageMargins left="0.70866141732283472" right="0.70866141732283472" top="0.74803149606299213" bottom="0.74803149606299213" header="0.31496062992125984" footer="0.31496062992125984"/>
  <pageSetup paperSize="9" scale="49" orientation="landscape"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5ebf31a88237c892ea902b665f97342">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8bf590f4f928ec13c1c296e00ee90a9"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Props1.xml><?xml version="1.0" encoding="utf-8"?>
<ds:datastoreItem xmlns:ds="http://schemas.openxmlformats.org/officeDocument/2006/customXml" ds:itemID="{D8F01CD4-C499-4F26-8CC1-B86AF05A1CDB}"/>
</file>

<file path=customXml/itemProps2.xml><?xml version="1.0" encoding="utf-8"?>
<ds:datastoreItem xmlns:ds="http://schemas.openxmlformats.org/officeDocument/2006/customXml" ds:itemID="{A2A812C8-DAC0-4768-9730-42BC6E4DE17C}"/>
</file>

<file path=customXml/itemProps3.xml><?xml version="1.0" encoding="utf-8"?>
<ds:datastoreItem xmlns:ds="http://schemas.openxmlformats.org/officeDocument/2006/customXml" ds:itemID="{043B3915-0070-4E4F-9EB2-2C2FF1D005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Blad1!_Toc66434473</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Coeleveld</dc:creator>
  <cp:lastModifiedBy>Berg, Harrold van den</cp:lastModifiedBy>
  <cp:lastPrinted>2021-03-30T12:46:55Z</cp:lastPrinted>
  <dcterms:created xsi:type="dcterms:W3CDTF">2021-03-29T11:10:47Z</dcterms:created>
  <dcterms:modified xsi:type="dcterms:W3CDTF">2025-08-28T07:50:12Z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ies>
</file>