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03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chade overzichten aan Gemeente\2025\08-2025\"/>
    </mc:Choice>
  </mc:AlternateContent>
  <xr:revisionPtr revIDLastSave="31" documentId="11_227EEFF7650CA0736F31B0457CB2B240DD038174" xr6:coauthVersionLast="47" xr6:coauthVersionMax="47" xr10:uidLastSave="{27D3934A-41C4-416F-8F47-D80A986E4E25}"/>
  <bookViews>
    <workbookView xWindow="0" yWindow="0" windowWidth="28800" windowHeight="12300" xr2:uid="{00000000-000D-0000-FFFF-FFFF00000000}"/>
  </bookViews>
  <sheets>
    <sheet name="Overzicht_Schade" sheetId="1" r:id="rId1"/>
  </sheets>
  <definedNames>
    <definedName name="_xlnm._FilterDatabase" localSheetId="0" hidden="1">Overzicht_Schade!$A$1:$Y$36</definedName>
    <definedName name="_xlnm.Print_Titles" localSheetId="0">Overzicht_Schade!$1:$1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R37" i="1"/>
  <c r="S37" i="1"/>
  <c r="T37" i="1"/>
  <c r="U37" i="1"/>
  <c r="V37" i="1"/>
  <c r="W37" i="1"/>
  <c r="X37" i="1"/>
  <c r="Y37" i="1"/>
  <c r="P37" i="1"/>
</calcChain>
</file>

<file path=xl/sharedStrings.xml><?xml version="1.0" encoding="utf-8"?>
<sst xmlns="http://schemas.openxmlformats.org/spreadsheetml/2006/main" count="322" uniqueCount="82">
  <si>
    <t>Class Of Business</t>
  </si>
  <si>
    <t>Certificate Ref.</t>
  </si>
  <si>
    <t>Company name insured</t>
  </si>
  <si>
    <t>Risk Inception Date</t>
  </si>
  <si>
    <t>Year Of Account</t>
  </si>
  <si>
    <t>Claims Nr</t>
  </si>
  <si>
    <t>Loss Date</t>
  </si>
  <si>
    <t>Claim Reported To Mandatis</t>
  </si>
  <si>
    <t>Loss Description Code</t>
  </si>
  <si>
    <t>Loss Description</t>
  </si>
  <si>
    <t>Claim Nr. Insured</t>
  </si>
  <si>
    <t>File Closed</t>
  </si>
  <si>
    <t>Date File Closed</t>
  </si>
  <si>
    <t>Deductible I</t>
  </si>
  <si>
    <t>Deductible I Description</t>
  </si>
  <si>
    <t>Paid Claim</t>
  </si>
  <si>
    <t>Deductible Charged</t>
  </si>
  <si>
    <t>Paid Costs</t>
  </si>
  <si>
    <t>Recovered Claim</t>
  </si>
  <si>
    <t>Recovered Costs</t>
  </si>
  <si>
    <t>Paid Total</t>
  </si>
  <si>
    <t>Reserve Claim</t>
  </si>
  <si>
    <t>Reserve Costs</t>
  </si>
  <si>
    <t>Reserve 
total</t>
  </si>
  <si>
    <t>Total Claim</t>
  </si>
  <si>
    <t>Aansprakelijkheid publieke sector</t>
  </si>
  <si>
    <t>0923353</t>
  </si>
  <si>
    <t>Gemeente Utrecht</t>
  </si>
  <si>
    <t>1F</t>
  </si>
  <si>
    <t>1F Onvolk.h. weguitrusting letsel</t>
  </si>
  <si>
    <t>SV01683148</t>
  </si>
  <si>
    <t>J</t>
  </si>
  <si>
    <t>250000.00</t>
  </si>
  <si>
    <t>1N</t>
  </si>
  <si>
    <t>1N Werkz.h. uitgevoerd door derden</t>
  </si>
  <si>
    <t>per aanspraak</t>
  </si>
  <si>
    <t>4C</t>
  </si>
  <si>
    <t>4C Vergunning verlening</t>
  </si>
  <si>
    <t>4A</t>
  </si>
  <si>
    <t>4A Onrechtmatige besluitvorming</t>
  </si>
  <si>
    <t>SV01714065</t>
  </si>
  <si>
    <t>1O</t>
  </si>
  <si>
    <t>1O Werkzaamheden eigen beheer</t>
  </si>
  <si>
    <t>2017.0379</t>
  </si>
  <si>
    <t>N</t>
  </si>
  <si>
    <t>4B</t>
  </si>
  <si>
    <t>4B Handhaving</t>
  </si>
  <si>
    <t>2020.0325</t>
  </si>
  <si>
    <t>4012129-6002</t>
  </si>
  <si>
    <t>2B</t>
  </si>
  <si>
    <t>2B Werkgeversaanspr. letsel</t>
  </si>
  <si>
    <t>2020.0414-7715731</t>
  </si>
  <si>
    <t>2021.0332</t>
  </si>
  <si>
    <t>4K</t>
  </si>
  <si>
    <t>4K Datalek</t>
  </si>
  <si>
    <t>2022.00105</t>
  </si>
  <si>
    <t>2022.00400</t>
  </si>
  <si>
    <t>SV01816412</t>
  </si>
  <si>
    <t>1L</t>
  </si>
  <si>
    <t>1L Gebrekkige opstal letsel</t>
  </si>
  <si>
    <t>2023.01025</t>
  </si>
  <si>
    <t>1R</t>
  </si>
  <si>
    <t>1R AVP vluchtelingen Oekraine</t>
  </si>
  <si>
    <t>zaaknummer 11248540</t>
  </si>
  <si>
    <t>1G</t>
  </si>
  <si>
    <t>1G Groenbeheer/bomen  zaak</t>
  </si>
  <si>
    <t>SV01836598</t>
  </si>
  <si>
    <t>SV01843571</t>
  </si>
  <si>
    <t>4L</t>
  </si>
  <si>
    <t>4L Termijnoverschrijdingen</t>
  </si>
  <si>
    <t>2024.02060</t>
  </si>
  <si>
    <t>4E</t>
  </si>
  <si>
    <t>4E Overig bestuursrecht</t>
  </si>
  <si>
    <t>06021</t>
  </si>
  <si>
    <t>Onterecht aangemaakt dossier</t>
  </si>
  <si>
    <t>2024.02392-12704780</t>
  </si>
  <si>
    <t>1M</t>
  </si>
  <si>
    <t>1M Openbare ruimte</t>
  </si>
  <si>
    <t>SV01863656</t>
  </si>
  <si>
    <t>30224060</t>
  </si>
  <si>
    <t>2025.03244 - 3124587</t>
  </si>
  <si>
    <t>Totalen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</si>
</sst>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3]#,##0.00;\-#,##0.00"/>
    <numFmt numFmtId="165" formatCode="[$-10413]d\-m\-yyyy"/>
    <numFmt numFmtId="167" formatCode="_ * #,##0_ ;_ * \-#,##0_ ;_ * &quot;-&quot;??_ ;_ @_ "/>
  </numFmts>
  <fonts count="8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FFFFFF"/>
      <name val="Tahoma"/>
      <family val="2"/>
    </font>
    <font>
      <sz val="8"/>
      <color rgb="FF000000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  <font>
      <b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682B4"/>
        <bgColor rgb="FF4682B4"/>
      </patternFill>
    </fill>
    <fill>
      <patternFill patternType="solid">
        <fgColor rgb="FF708090"/>
        <bgColor rgb="FF708090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0" fontId="4" fillId="0" borderId="0"/>
  </cellStyleXfs>
  <cellXfs count="14">
    <xf numFmtId="0" fontId="1" fillId="0" borderId="0" xfId="0" applyFont="1"/>
    <xf numFmtId="0" fontId="2" fillId="2" borderId="1" xfId="1" applyFont="1" applyFill="1" applyBorder="1" applyAlignment="1">
      <alignment horizontal="left" vertical="center" wrapText="1" readingOrder="1"/>
    </xf>
    <xf numFmtId="0" fontId="1" fillId="0" borderId="0" xfId="0" applyFont="1" applyAlignment="1">
      <alignment horizontal="left" vertical="center" readingOrder="1"/>
    </xf>
    <xf numFmtId="0" fontId="3" fillId="0" borderId="1" xfId="1" applyFont="1" applyBorder="1" applyAlignment="1">
      <alignment horizontal="left" vertical="center" wrapText="1" readingOrder="1"/>
    </xf>
    <xf numFmtId="165" fontId="3" fillId="0" borderId="1" xfId="1" applyNumberFormat="1" applyFont="1" applyBorder="1" applyAlignment="1">
      <alignment horizontal="left" vertical="center" wrapText="1" readingOrder="1"/>
    </xf>
    <xf numFmtId="0" fontId="6" fillId="0" borderId="1" xfId="1" applyFont="1" applyBorder="1" applyAlignment="1">
      <alignment horizontal="left" vertical="center" wrapText="1" readingOrder="1"/>
    </xf>
    <xf numFmtId="165" fontId="6" fillId="0" borderId="1" xfId="1" applyNumberFormat="1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readingOrder="1"/>
    </xf>
    <xf numFmtId="167" fontId="6" fillId="0" borderId="1" xfId="1" applyNumberFormat="1" applyFont="1" applyBorder="1" applyAlignment="1">
      <alignment horizontal="right" vertical="center" wrapText="1" readingOrder="1"/>
    </xf>
    <xf numFmtId="167" fontId="5" fillId="0" borderId="0" xfId="0" applyNumberFormat="1" applyFont="1" applyAlignment="1">
      <alignment horizontal="right" vertical="center" readingOrder="1"/>
    </xf>
    <xf numFmtId="167" fontId="2" fillId="3" borderId="1" xfId="1" applyNumberFormat="1" applyFont="1" applyFill="1" applyBorder="1" applyAlignment="1">
      <alignment horizontal="right" vertical="center" wrapText="1" readingOrder="1"/>
    </xf>
    <xf numFmtId="164" fontId="3" fillId="0" borderId="1" xfId="1" applyNumberFormat="1" applyFont="1" applyBorder="1" applyAlignment="1">
      <alignment horizontal="right" vertical="center" wrapText="1" readingOrder="1"/>
    </xf>
    <xf numFmtId="167" fontId="3" fillId="0" borderId="1" xfId="1" applyNumberFormat="1" applyFont="1" applyBorder="1" applyAlignment="1">
      <alignment horizontal="right" vertical="center" wrapText="1" readingOrder="1"/>
    </xf>
    <xf numFmtId="167" fontId="1" fillId="0" borderId="0" xfId="0" applyNumberFormat="1" applyFont="1" applyAlignment="1">
      <alignment horizontal="right" vertical="center" readingOrder="1"/>
    </xf>
  </cellXfs>
  <cellStyles count="2">
    <cellStyle name="Normal" xfId="1" xr:uid="{00000000-0005-0000-0000-000000000000}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6E9ECA"/>
      <rgbColor rgb="00FFFFFF"/>
      <rgbColor rgb="004682B4"/>
      <rgbColor rgb="0070809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B40"/>
  <sheetViews>
    <sheetView showGridLines="0" tabSelected="1" topLeftCell="B1" workbookViewId="0">
      <pane ySplit="1" topLeftCell="A13" activePane="bottomLeft" state="frozen"/>
      <selection pane="bottomLeft" activeCell="A13" sqref="A13:XFD13"/>
    </sheetView>
  </sheetViews>
  <sheetFormatPr defaultRowHeight="15"/>
  <cols>
    <col min="1" max="1" width="23.85546875" style="2" customWidth="1"/>
    <col min="2" max="2" width="11.140625" style="2" customWidth="1"/>
    <col min="3" max="3" width="14.140625" style="2" customWidth="1"/>
    <col min="4" max="4" width="9.85546875" style="2" customWidth="1"/>
    <col min="5" max="5" width="8.42578125" style="2" customWidth="1"/>
    <col min="6" max="6" width="7.42578125" style="2" customWidth="1"/>
    <col min="7" max="7" width="9" style="2" customWidth="1"/>
    <col min="8" max="8" width="9.7109375" style="2" customWidth="1"/>
    <col min="9" max="9" width="8.7109375" style="2" customWidth="1"/>
    <col min="10" max="10" width="23.85546875" style="2" customWidth="1"/>
    <col min="11" max="11" width="10.7109375" style="2" customWidth="1"/>
    <col min="12" max="12" width="5.5703125" style="2" customWidth="1"/>
    <col min="13" max="13" width="9.140625" style="2" customWidth="1"/>
    <col min="14" max="14" width="9.28515625" style="2" customWidth="1"/>
    <col min="15" max="15" width="12.5703125" style="2" customWidth="1"/>
    <col min="16" max="16" width="10.140625" style="9" customWidth="1"/>
    <col min="17" max="17" width="10.7109375" style="9" customWidth="1"/>
    <col min="18" max="18" width="9.28515625" style="9" bestFit="1" customWidth="1"/>
    <col min="19" max="19" width="11" style="9" customWidth="1"/>
    <col min="20" max="20" width="10.7109375" style="9" customWidth="1"/>
    <col min="21" max="21" width="10.42578125" style="9" bestFit="1" customWidth="1"/>
    <col min="22" max="22" width="8.7109375" style="9" customWidth="1"/>
    <col min="23" max="23" width="9" style="9" customWidth="1"/>
    <col min="24" max="25" width="10.42578125" style="9" bestFit="1" customWidth="1"/>
    <col min="26" max="26" width="3.85546875" style="2" customWidth="1"/>
    <col min="27" max="16384" width="9.140625" style="2"/>
  </cols>
  <sheetData>
    <row r="1" spans="1:25" ht="4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</row>
    <row r="2" spans="1:25" hidden="1">
      <c r="A2" s="3" t="s">
        <v>25</v>
      </c>
      <c r="B2" s="3" t="s">
        <v>26</v>
      </c>
      <c r="C2" s="3" t="s">
        <v>27</v>
      </c>
      <c r="D2" s="4">
        <v>42370</v>
      </c>
      <c r="E2" s="3">
        <v>2016</v>
      </c>
      <c r="F2" s="3">
        <v>1601271</v>
      </c>
      <c r="G2" s="4">
        <v>42623</v>
      </c>
      <c r="H2" s="4">
        <v>43161</v>
      </c>
      <c r="I2" s="3" t="s">
        <v>28</v>
      </c>
      <c r="J2" s="3" t="s">
        <v>29</v>
      </c>
      <c r="K2" s="3" t="s">
        <v>30</v>
      </c>
      <c r="L2" s="3" t="s">
        <v>31</v>
      </c>
      <c r="M2" s="4">
        <v>43348</v>
      </c>
      <c r="N2" s="3" t="s">
        <v>32</v>
      </c>
      <c r="O2" s="3"/>
      <c r="P2" s="11">
        <v>0</v>
      </c>
      <c r="Q2" s="11">
        <v>0</v>
      </c>
      <c r="R2" s="11">
        <v>0</v>
      </c>
      <c r="S2" s="11">
        <v>0</v>
      </c>
      <c r="T2" s="11">
        <v>0</v>
      </c>
      <c r="U2" s="11">
        <v>0</v>
      </c>
      <c r="V2" s="11">
        <v>0</v>
      </c>
      <c r="W2" s="11">
        <v>0</v>
      </c>
      <c r="X2" s="11">
        <v>0</v>
      </c>
      <c r="Y2" s="11">
        <v>0</v>
      </c>
    </row>
    <row r="3" spans="1:25" ht="21.75" hidden="1">
      <c r="A3" s="3" t="s">
        <v>25</v>
      </c>
      <c r="B3" s="3" t="s">
        <v>26</v>
      </c>
      <c r="C3" s="3" t="s">
        <v>27</v>
      </c>
      <c r="D3" s="4">
        <v>42370</v>
      </c>
      <c r="E3" s="3">
        <v>2017</v>
      </c>
      <c r="F3" s="3">
        <v>1702838</v>
      </c>
      <c r="G3" s="4">
        <v>42839</v>
      </c>
      <c r="H3" s="4">
        <v>43805</v>
      </c>
      <c r="I3" s="3" t="s">
        <v>33</v>
      </c>
      <c r="J3" s="3" t="s">
        <v>34</v>
      </c>
      <c r="K3" s="3"/>
      <c r="L3" s="3" t="s">
        <v>31</v>
      </c>
      <c r="M3" s="4">
        <v>44774</v>
      </c>
      <c r="N3" s="3" t="s">
        <v>32</v>
      </c>
      <c r="O3" s="3" t="s">
        <v>35</v>
      </c>
      <c r="P3" s="11">
        <v>317000</v>
      </c>
      <c r="Q3" s="11">
        <v>250000</v>
      </c>
      <c r="R3" s="11">
        <v>30804.66</v>
      </c>
      <c r="S3" s="11">
        <v>0</v>
      </c>
      <c r="T3" s="11">
        <v>0</v>
      </c>
      <c r="U3" s="11">
        <v>97804.66</v>
      </c>
      <c r="V3" s="11">
        <v>0</v>
      </c>
      <c r="W3" s="11">
        <v>0</v>
      </c>
      <c r="X3" s="11">
        <v>0</v>
      </c>
      <c r="Y3" s="11">
        <v>97804.66</v>
      </c>
    </row>
    <row r="4" spans="1:25" hidden="1">
      <c r="A4" s="3" t="s">
        <v>25</v>
      </c>
      <c r="B4" s="3" t="s">
        <v>26</v>
      </c>
      <c r="C4" s="3" t="s">
        <v>27</v>
      </c>
      <c r="D4" s="4">
        <v>42370</v>
      </c>
      <c r="E4" s="3">
        <v>2017</v>
      </c>
      <c r="F4" s="3">
        <v>1702535</v>
      </c>
      <c r="G4" s="4">
        <v>43090</v>
      </c>
      <c r="H4" s="4">
        <v>43090</v>
      </c>
      <c r="I4" s="3" t="s">
        <v>36</v>
      </c>
      <c r="J4" s="3" t="s">
        <v>37</v>
      </c>
      <c r="K4" s="3"/>
      <c r="L4" s="3" t="s">
        <v>31</v>
      </c>
      <c r="M4" s="4">
        <v>43461</v>
      </c>
      <c r="N4" s="3" t="s">
        <v>32</v>
      </c>
      <c r="O4" s="3"/>
      <c r="P4" s="11">
        <v>0</v>
      </c>
      <c r="Q4" s="11">
        <v>0</v>
      </c>
      <c r="R4" s="11">
        <v>0</v>
      </c>
      <c r="S4" s="11">
        <v>0</v>
      </c>
      <c r="T4" s="11">
        <v>0</v>
      </c>
      <c r="U4" s="11">
        <v>0</v>
      </c>
      <c r="V4" s="11">
        <v>0</v>
      </c>
      <c r="W4" s="11">
        <v>0</v>
      </c>
      <c r="X4" s="11">
        <v>0</v>
      </c>
      <c r="Y4" s="11">
        <v>0</v>
      </c>
    </row>
    <row r="5" spans="1:25" ht="21.75" hidden="1">
      <c r="A5" s="3" t="s">
        <v>25</v>
      </c>
      <c r="B5" s="3" t="s">
        <v>26</v>
      </c>
      <c r="C5" s="3" t="s">
        <v>27</v>
      </c>
      <c r="D5" s="4">
        <v>42370</v>
      </c>
      <c r="E5" s="3">
        <v>2018</v>
      </c>
      <c r="F5" s="3">
        <v>1800719</v>
      </c>
      <c r="G5" s="4">
        <v>43123</v>
      </c>
      <c r="H5" s="4">
        <v>43178</v>
      </c>
      <c r="I5" s="3" t="s">
        <v>38</v>
      </c>
      <c r="J5" s="3" t="s">
        <v>39</v>
      </c>
      <c r="K5" s="3" t="s">
        <v>40</v>
      </c>
      <c r="L5" s="3" t="s">
        <v>31</v>
      </c>
      <c r="M5" s="4">
        <v>43604</v>
      </c>
      <c r="N5" s="3" t="s">
        <v>32</v>
      </c>
      <c r="O5" s="3"/>
      <c r="P5" s="11">
        <v>0</v>
      </c>
      <c r="Q5" s="11">
        <v>0</v>
      </c>
      <c r="R5" s="11">
        <v>0</v>
      </c>
      <c r="S5" s="11">
        <v>0</v>
      </c>
      <c r="T5" s="11">
        <v>0</v>
      </c>
      <c r="U5" s="11">
        <v>0</v>
      </c>
      <c r="V5" s="11">
        <v>0</v>
      </c>
      <c r="W5" s="11">
        <v>0</v>
      </c>
      <c r="X5" s="11">
        <v>0</v>
      </c>
      <c r="Y5" s="11">
        <v>0</v>
      </c>
    </row>
    <row r="6" spans="1:25" ht="21.75" hidden="1">
      <c r="A6" s="3" t="s">
        <v>25</v>
      </c>
      <c r="B6" s="3" t="s">
        <v>26</v>
      </c>
      <c r="C6" s="3" t="s">
        <v>27</v>
      </c>
      <c r="D6" s="4">
        <v>42370</v>
      </c>
      <c r="E6" s="3">
        <v>2018</v>
      </c>
      <c r="F6" s="3">
        <v>1803821</v>
      </c>
      <c r="G6" s="4">
        <v>43331</v>
      </c>
      <c r="H6" s="4">
        <v>43524</v>
      </c>
      <c r="I6" s="3" t="s">
        <v>41</v>
      </c>
      <c r="J6" s="3" t="s">
        <v>42</v>
      </c>
      <c r="K6" s="3" t="s">
        <v>43</v>
      </c>
      <c r="L6" s="3" t="s">
        <v>44</v>
      </c>
      <c r="M6" s="3"/>
      <c r="N6" s="3" t="s">
        <v>32</v>
      </c>
      <c r="O6" s="3" t="s">
        <v>35</v>
      </c>
      <c r="P6" s="11">
        <v>0</v>
      </c>
      <c r="Q6" s="11">
        <v>0</v>
      </c>
      <c r="R6" s="11">
        <v>10998.8</v>
      </c>
      <c r="S6" s="11">
        <v>0</v>
      </c>
      <c r="T6" s="11">
        <v>0</v>
      </c>
      <c r="U6" s="11">
        <v>10998.8</v>
      </c>
      <c r="V6" s="11">
        <v>1</v>
      </c>
      <c r="W6" s="11">
        <v>9001.2000000000007</v>
      </c>
      <c r="X6" s="11">
        <v>9002.2000000000007</v>
      </c>
      <c r="Y6" s="11">
        <v>20001</v>
      </c>
    </row>
    <row r="7" spans="1:25" ht="21.75" hidden="1">
      <c r="A7" s="3" t="s">
        <v>25</v>
      </c>
      <c r="B7" s="3" t="s">
        <v>26</v>
      </c>
      <c r="C7" s="3" t="s">
        <v>27</v>
      </c>
      <c r="D7" s="4">
        <v>42370</v>
      </c>
      <c r="E7" s="3">
        <v>2019</v>
      </c>
      <c r="F7" s="3">
        <v>1901427</v>
      </c>
      <c r="G7" s="4">
        <v>43598</v>
      </c>
      <c r="H7" s="4">
        <v>43613</v>
      </c>
      <c r="I7" s="3" t="s">
        <v>38</v>
      </c>
      <c r="J7" s="3" t="s">
        <v>39</v>
      </c>
      <c r="K7" s="3"/>
      <c r="L7" s="3" t="s">
        <v>31</v>
      </c>
      <c r="M7" s="4">
        <v>43887</v>
      </c>
      <c r="N7" s="3" t="s">
        <v>32</v>
      </c>
      <c r="O7" s="3" t="s">
        <v>35</v>
      </c>
      <c r="P7" s="11">
        <v>0</v>
      </c>
      <c r="Q7" s="11">
        <v>0</v>
      </c>
      <c r="R7" s="11">
        <v>0</v>
      </c>
      <c r="S7" s="11">
        <v>0</v>
      </c>
      <c r="T7" s="11">
        <v>0</v>
      </c>
      <c r="U7" s="11">
        <v>0</v>
      </c>
      <c r="V7" s="11">
        <v>0</v>
      </c>
      <c r="W7" s="11">
        <v>0</v>
      </c>
      <c r="X7" s="11">
        <v>0</v>
      </c>
      <c r="Y7" s="11">
        <v>0</v>
      </c>
    </row>
    <row r="8" spans="1:25" hidden="1">
      <c r="A8" s="3" t="s">
        <v>25</v>
      </c>
      <c r="B8" s="3" t="s">
        <v>26</v>
      </c>
      <c r="C8" s="3" t="s">
        <v>27</v>
      </c>
      <c r="D8" s="4">
        <v>42370</v>
      </c>
      <c r="E8" s="3">
        <v>2019</v>
      </c>
      <c r="F8" s="3">
        <v>1904397</v>
      </c>
      <c r="G8" s="4">
        <v>43788</v>
      </c>
      <c r="H8" s="4">
        <v>44189</v>
      </c>
      <c r="I8" s="3" t="s">
        <v>45</v>
      </c>
      <c r="J8" s="3" t="s">
        <v>46</v>
      </c>
      <c r="K8" s="3"/>
      <c r="L8" s="3" t="s">
        <v>31</v>
      </c>
      <c r="M8" s="4">
        <v>44368</v>
      </c>
      <c r="N8" s="3" t="s">
        <v>32</v>
      </c>
      <c r="O8" s="3" t="s">
        <v>35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0</v>
      </c>
      <c r="Y8" s="11">
        <v>0</v>
      </c>
    </row>
    <row r="9" spans="1:25" ht="21.75" hidden="1">
      <c r="A9" s="3" t="s">
        <v>25</v>
      </c>
      <c r="B9" s="3" t="s">
        <v>26</v>
      </c>
      <c r="C9" s="3" t="s">
        <v>27</v>
      </c>
      <c r="D9" s="4">
        <v>42370</v>
      </c>
      <c r="E9" s="3">
        <v>2020</v>
      </c>
      <c r="F9" s="3">
        <v>2001271</v>
      </c>
      <c r="G9" s="4">
        <v>43921</v>
      </c>
      <c r="H9" s="4">
        <v>43965</v>
      </c>
      <c r="I9" s="3" t="s">
        <v>38</v>
      </c>
      <c r="J9" s="3" t="s">
        <v>39</v>
      </c>
      <c r="K9" s="3" t="s">
        <v>47</v>
      </c>
      <c r="L9" s="3" t="s">
        <v>44</v>
      </c>
      <c r="M9" s="3"/>
      <c r="N9" s="3" t="s">
        <v>32</v>
      </c>
      <c r="O9" s="3" t="s">
        <v>35</v>
      </c>
      <c r="P9" s="11">
        <v>0</v>
      </c>
      <c r="Q9" s="11">
        <v>0</v>
      </c>
      <c r="R9" s="11">
        <v>71742.36</v>
      </c>
      <c r="S9" s="11">
        <v>0</v>
      </c>
      <c r="T9" s="11">
        <v>0</v>
      </c>
      <c r="U9" s="11">
        <v>71742.36</v>
      </c>
      <c r="V9" s="11">
        <v>400000</v>
      </c>
      <c r="W9" s="11">
        <v>2.7284841053187799E-12</v>
      </c>
      <c r="X9" s="11">
        <v>400000</v>
      </c>
      <c r="Y9" s="11">
        <v>471742.36</v>
      </c>
    </row>
    <row r="10" spans="1:25" hidden="1">
      <c r="A10" s="3" t="s">
        <v>25</v>
      </c>
      <c r="B10" s="3" t="s">
        <v>48</v>
      </c>
      <c r="C10" s="3" t="s">
        <v>27</v>
      </c>
      <c r="D10" s="4">
        <v>44197</v>
      </c>
      <c r="E10" s="3">
        <v>2020</v>
      </c>
      <c r="F10" s="3">
        <v>2004402</v>
      </c>
      <c r="G10" s="4">
        <v>43924</v>
      </c>
      <c r="H10" s="4">
        <v>44519</v>
      </c>
      <c r="I10" s="3" t="s">
        <v>49</v>
      </c>
      <c r="J10" s="3" t="s">
        <v>50</v>
      </c>
      <c r="K10" s="3"/>
      <c r="L10" s="3" t="s">
        <v>31</v>
      </c>
      <c r="M10" s="4">
        <v>44880</v>
      </c>
      <c r="N10" s="3" t="s">
        <v>32</v>
      </c>
      <c r="O10" s="3" t="s">
        <v>35</v>
      </c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>
        <v>0</v>
      </c>
      <c r="Y10" s="11">
        <v>0</v>
      </c>
    </row>
    <row r="11" spans="1:25" ht="21.75" hidden="1">
      <c r="A11" s="3" t="s">
        <v>25</v>
      </c>
      <c r="B11" s="3" t="s">
        <v>26</v>
      </c>
      <c r="C11" s="3" t="s">
        <v>27</v>
      </c>
      <c r="D11" s="4">
        <v>42370</v>
      </c>
      <c r="E11" s="3">
        <v>2020</v>
      </c>
      <c r="F11" s="3">
        <v>2001709</v>
      </c>
      <c r="G11" s="4">
        <v>43965</v>
      </c>
      <c r="H11" s="4">
        <v>44006</v>
      </c>
      <c r="I11" s="3" t="s">
        <v>38</v>
      </c>
      <c r="J11" s="3" t="s">
        <v>39</v>
      </c>
      <c r="K11" s="3" t="s">
        <v>51</v>
      </c>
      <c r="L11" s="3" t="s">
        <v>31</v>
      </c>
      <c r="M11" s="4">
        <v>44241</v>
      </c>
      <c r="N11" s="3" t="s">
        <v>32</v>
      </c>
      <c r="O11" s="3" t="s">
        <v>35</v>
      </c>
      <c r="P11" s="11">
        <v>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0</v>
      </c>
      <c r="Y11" s="11">
        <v>0</v>
      </c>
    </row>
    <row r="12" spans="1:25" hidden="1">
      <c r="A12" s="3" t="s">
        <v>25</v>
      </c>
      <c r="B12" s="3" t="s">
        <v>26</v>
      </c>
      <c r="C12" s="3" t="s">
        <v>27</v>
      </c>
      <c r="D12" s="4">
        <v>42370</v>
      </c>
      <c r="E12" s="3">
        <v>2020</v>
      </c>
      <c r="F12" s="3">
        <v>2004088</v>
      </c>
      <c r="G12" s="4">
        <v>44158</v>
      </c>
      <c r="H12" s="4">
        <v>44189</v>
      </c>
      <c r="I12" s="3" t="s">
        <v>45</v>
      </c>
      <c r="J12" s="3" t="s">
        <v>46</v>
      </c>
      <c r="K12" s="3"/>
      <c r="L12" s="3" t="s">
        <v>31</v>
      </c>
      <c r="M12" s="4">
        <v>44444</v>
      </c>
      <c r="N12" s="3" t="s">
        <v>32</v>
      </c>
      <c r="O12" s="3" t="s">
        <v>35</v>
      </c>
      <c r="P12" s="11">
        <v>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0</v>
      </c>
      <c r="Y12" s="11">
        <v>0</v>
      </c>
    </row>
    <row r="13" spans="1:25">
      <c r="A13" s="3" t="s">
        <v>25</v>
      </c>
      <c r="B13" s="3" t="s">
        <v>48</v>
      </c>
      <c r="C13" s="3" t="s">
        <v>27</v>
      </c>
      <c r="D13" s="4">
        <v>44197</v>
      </c>
      <c r="E13" s="3">
        <v>2021</v>
      </c>
      <c r="F13" s="3">
        <v>2105048</v>
      </c>
      <c r="G13" s="4">
        <v>44307</v>
      </c>
      <c r="H13" s="4">
        <v>44772</v>
      </c>
      <c r="I13" s="3" t="s">
        <v>36</v>
      </c>
      <c r="J13" s="3" t="s">
        <v>37</v>
      </c>
      <c r="K13" s="3"/>
      <c r="L13" s="3" t="s">
        <v>44</v>
      </c>
      <c r="M13" s="3"/>
      <c r="N13" s="3" t="s">
        <v>32</v>
      </c>
      <c r="O13" s="3" t="s">
        <v>35</v>
      </c>
      <c r="P13" s="12">
        <v>0</v>
      </c>
      <c r="Q13" s="12">
        <v>0</v>
      </c>
      <c r="R13" s="12">
        <v>73150.94</v>
      </c>
      <c r="S13" s="12">
        <v>0</v>
      </c>
      <c r="T13" s="12">
        <v>0</v>
      </c>
      <c r="U13" s="12">
        <v>73150.94</v>
      </c>
      <c r="V13" s="12">
        <v>400000</v>
      </c>
      <c r="W13" s="12">
        <v>31849.06</v>
      </c>
      <c r="X13" s="12">
        <v>431849.06</v>
      </c>
      <c r="Y13" s="12">
        <v>505000</v>
      </c>
    </row>
    <row r="14" spans="1:25">
      <c r="A14" s="3" t="s">
        <v>25</v>
      </c>
      <c r="B14" s="3" t="s">
        <v>48</v>
      </c>
      <c r="C14" s="3" t="s">
        <v>27</v>
      </c>
      <c r="D14" s="4">
        <v>44197</v>
      </c>
      <c r="E14" s="3">
        <v>2021</v>
      </c>
      <c r="F14" s="3">
        <v>2101690</v>
      </c>
      <c r="G14" s="4">
        <v>44347</v>
      </c>
      <c r="H14" s="4">
        <v>44356</v>
      </c>
      <c r="I14" s="3" t="s">
        <v>45</v>
      </c>
      <c r="J14" s="3" t="s">
        <v>46</v>
      </c>
      <c r="K14" s="3" t="s">
        <v>52</v>
      </c>
      <c r="L14" s="3" t="s">
        <v>31</v>
      </c>
      <c r="M14" s="4">
        <v>44438</v>
      </c>
      <c r="N14" s="3" t="s">
        <v>32</v>
      </c>
      <c r="O14" s="3" t="s">
        <v>35</v>
      </c>
      <c r="P14" s="12">
        <v>0</v>
      </c>
      <c r="Q14" s="12">
        <v>0</v>
      </c>
      <c r="R14" s="12">
        <v>0</v>
      </c>
      <c r="S14" s="12">
        <v>0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</row>
    <row r="15" spans="1:25">
      <c r="A15" s="3" t="s">
        <v>25</v>
      </c>
      <c r="B15" s="3" t="s">
        <v>48</v>
      </c>
      <c r="C15" s="3" t="s">
        <v>27</v>
      </c>
      <c r="D15" s="4">
        <v>44197</v>
      </c>
      <c r="E15" s="3">
        <v>2022</v>
      </c>
      <c r="F15" s="3">
        <v>2200776</v>
      </c>
      <c r="G15" s="4">
        <v>44600</v>
      </c>
      <c r="H15" s="4">
        <v>44619</v>
      </c>
      <c r="I15" s="3" t="s">
        <v>53</v>
      </c>
      <c r="J15" s="3" t="s">
        <v>54</v>
      </c>
      <c r="K15" s="3" t="s">
        <v>55</v>
      </c>
      <c r="L15" s="3" t="s">
        <v>31</v>
      </c>
      <c r="M15" s="4">
        <v>44728</v>
      </c>
      <c r="N15" s="3" t="s">
        <v>32</v>
      </c>
      <c r="O15" s="3" t="s">
        <v>35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</row>
    <row r="16" spans="1:25">
      <c r="A16" s="3" t="s">
        <v>25</v>
      </c>
      <c r="B16" s="3" t="s">
        <v>48</v>
      </c>
      <c r="C16" s="3" t="s">
        <v>27</v>
      </c>
      <c r="D16" s="4">
        <v>44197</v>
      </c>
      <c r="E16" s="3">
        <v>2022</v>
      </c>
      <c r="F16" s="3">
        <v>2204482</v>
      </c>
      <c r="G16" s="4">
        <v>44602</v>
      </c>
      <c r="H16" s="4">
        <v>44833</v>
      </c>
      <c r="I16" s="3" t="s">
        <v>45</v>
      </c>
      <c r="J16" s="3" t="s">
        <v>46</v>
      </c>
      <c r="K16" s="3" t="s">
        <v>56</v>
      </c>
      <c r="L16" s="3" t="s">
        <v>31</v>
      </c>
      <c r="M16" s="4">
        <v>45106</v>
      </c>
      <c r="N16" s="3" t="s">
        <v>32</v>
      </c>
      <c r="O16" s="3" t="s">
        <v>35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</row>
    <row r="17" spans="1:25">
      <c r="A17" s="3" t="s">
        <v>25</v>
      </c>
      <c r="B17" s="3" t="s">
        <v>48</v>
      </c>
      <c r="C17" s="3" t="s">
        <v>27</v>
      </c>
      <c r="D17" s="4">
        <v>44197</v>
      </c>
      <c r="E17" s="3">
        <v>2022</v>
      </c>
      <c r="F17" s="3">
        <v>2202661</v>
      </c>
      <c r="G17" s="4">
        <v>44722</v>
      </c>
      <c r="H17" s="4">
        <v>44729</v>
      </c>
      <c r="I17" s="3" t="s">
        <v>45</v>
      </c>
      <c r="J17" s="3" t="s">
        <v>46</v>
      </c>
      <c r="K17" s="3" t="s">
        <v>57</v>
      </c>
      <c r="L17" s="3" t="s">
        <v>31</v>
      </c>
      <c r="M17" s="4">
        <v>44938</v>
      </c>
      <c r="N17" s="3" t="s">
        <v>32</v>
      </c>
      <c r="O17" s="3" t="s">
        <v>35</v>
      </c>
      <c r="P17" s="12">
        <v>0</v>
      </c>
      <c r="Q17" s="12">
        <v>0</v>
      </c>
      <c r="R17" s="12">
        <v>0</v>
      </c>
      <c r="S17" s="12">
        <v>0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v>0</v>
      </c>
    </row>
    <row r="18" spans="1:25">
      <c r="A18" s="3" t="s">
        <v>25</v>
      </c>
      <c r="B18" s="3" t="s">
        <v>48</v>
      </c>
      <c r="C18" s="3" t="s">
        <v>27</v>
      </c>
      <c r="D18" s="4">
        <v>44197</v>
      </c>
      <c r="E18" s="3">
        <v>2022</v>
      </c>
      <c r="F18" s="3">
        <v>2203097</v>
      </c>
      <c r="G18" s="4">
        <v>44747</v>
      </c>
      <c r="H18" s="4">
        <v>44754</v>
      </c>
      <c r="I18" s="3" t="s">
        <v>58</v>
      </c>
      <c r="J18" s="3" t="s">
        <v>59</v>
      </c>
      <c r="K18" s="3"/>
      <c r="L18" s="3" t="s">
        <v>31</v>
      </c>
      <c r="M18" s="4">
        <v>44914</v>
      </c>
      <c r="N18" s="3" t="s">
        <v>32</v>
      </c>
      <c r="O18" s="3" t="s">
        <v>35</v>
      </c>
      <c r="P18" s="12">
        <v>0</v>
      </c>
      <c r="Q18" s="12">
        <v>0</v>
      </c>
      <c r="R18" s="12">
        <v>1661.09</v>
      </c>
      <c r="S18" s="12">
        <v>0</v>
      </c>
      <c r="T18" s="12">
        <v>0</v>
      </c>
      <c r="U18" s="12">
        <v>1661.09</v>
      </c>
      <c r="V18" s="12">
        <v>0</v>
      </c>
      <c r="W18" s="12">
        <v>0</v>
      </c>
      <c r="X18" s="12">
        <v>0</v>
      </c>
      <c r="Y18" s="12">
        <v>1661.09</v>
      </c>
    </row>
    <row r="19" spans="1:25">
      <c r="A19" s="3" t="s">
        <v>25</v>
      </c>
      <c r="B19" s="3" t="s">
        <v>48</v>
      </c>
      <c r="C19" s="3" t="s">
        <v>27</v>
      </c>
      <c r="D19" s="4">
        <v>44197</v>
      </c>
      <c r="E19" s="3">
        <v>2023</v>
      </c>
      <c r="F19" s="3">
        <v>2301489</v>
      </c>
      <c r="G19" s="4">
        <v>45022</v>
      </c>
      <c r="H19" s="4">
        <v>45044</v>
      </c>
      <c r="I19" s="3" t="s">
        <v>36</v>
      </c>
      <c r="J19" s="3" t="s">
        <v>37</v>
      </c>
      <c r="K19" s="3" t="s">
        <v>60</v>
      </c>
      <c r="L19" s="3" t="s">
        <v>31</v>
      </c>
      <c r="M19" s="4">
        <v>45050</v>
      </c>
      <c r="N19" s="3" t="s">
        <v>32</v>
      </c>
      <c r="O19" s="3" t="s">
        <v>35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</row>
    <row r="20" spans="1:25" ht="21.75">
      <c r="A20" s="3" t="s">
        <v>25</v>
      </c>
      <c r="B20" s="3" t="s">
        <v>48</v>
      </c>
      <c r="C20" s="3" t="s">
        <v>27</v>
      </c>
      <c r="D20" s="4">
        <v>44197</v>
      </c>
      <c r="E20" s="3">
        <v>2023</v>
      </c>
      <c r="F20" s="3">
        <v>2302179</v>
      </c>
      <c r="G20" s="4">
        <v>45090</v>
      </c>
      <c r="H20" s="4">
        <v>45092</v>
      </c>
      <c r="I20" s="3" t="s">
        <v>61</v>
      </c>
      <c r="J20" s="3" t="s">
        <v>62</v>
      </c>
      <c r="K20" s="3" t="s">
        <v>63</v>
      </c>
      <c r="L20" s="3" t="s">
        <v>31</v>
      </c>
      <c r="M20" s="4">
        <v>45110</v>
      </c>
      <c r="N20" s="3" t="s">
        <v>32</v>
      </c>
      <c r="O20" s="3" t="s">
        <v>35</v>
      </c>
      <c r="P20" s="12">
        <v>3720</v>
      </c>
      <c r="Q20" s="12">
        <v>0</v>
      </c>
      <c r="R20" s="12">
        <v>0</v>
      </c>
      <c r="S20" s="12">
        <v>0</v>
      </c>
      <c r="T20" s="12">
        <v>0</v>
      </c>
      <c r="U20" s="12">
        <v>3720</v>
      </c>
      <c r="V20" s="12">
        <v>0</v>
      </c>
      <c r="W20" s="12">
        <v>0</v>
      </c>
      <c r="X20" s="12">
        <v>0</v>
      </c>
      <c r="Y20" s="12">
        <v>3720</v>
      </c>
    </row>
    <row r="21" spans="1:25">
      <c r="A21" s="3" t="s">
        <v>25</v>
      </c>
      <c r="B21" s="3" t="s">
        <v>48</v>
      </c>
      <c r="C21" s="3" t="s">
        <v>27</v>
      </c>
      <c r="D21" s="4">
        <v>44197</v>
      </c>
      <c r="E21" s="3">
        <v>2023</v>
      </c>
      <c r="F21" s="3">
        <v>2302265</v>
      </c>
      <c r="G21" s="4">
        <v>45093</v>
      </c>
      <c r="H21" s="4">
        <v>45097</v>
      </c>
      <c r="I21" s="3" t="s">
        <v>64</v>
      </c>
      <c r="J21" s="3" t="s">
        <v>65</v>
      </c>
      <c r="K21" s="3" t="s">
        <v>66</v>
      </c>
      <c r="L21" s="3" t="s">
        <v>31</v>
      </c>
      <c r="M21" s="4">
        <v>45408</v>
      </c>
      <c r="N21" s="3" t="s">
        <v>32</v>
      </c>
      <c r="O21" s="3" t="s">
        <v>35</v>
      </c>
      <c r="P21" s="12">
        <v>0</v>
      </c>
      <c r="Q21" s="12">
        <v>0</v>
      </c>
      <c r="R21" s="12">
        <v>8382.32</v>
      </c>
      <c r="S21" s="12">
        <v>0</v>
      </c>
      <c r="T21" s="12">
        <v>0</v>
      </c>
      <c r="U21" s="12">
        <v>8382.32</v>
      </c>
      <c r="V21" s="12">
        <v>0</v>
      </c>
      <c r="W21" s="12">
        <v>0</v>
      </c>
      <c r="X21" s="12">
        <v>0</v>
      </c>
      <c r="Y21" s="12">
        <v>8382.32</v>
      </c>
    </row>
    <row r="22" spans="1:25">
      <c r="A22" s="3" t="s">
        <v>25</v>
      </c>
      <c r="B22" s="3" t="s">
        <v>48</v>
      </c>
      <c r="C22" s="3" t="s">
        <v>27</v>
      </c>
      <c r="D22" s="4">
        <v>44197</v>
      </c>
      <c r="E22" s="3">
        <v>2023</v>
      </c>
      <c r="F22" s="3">
        <v>2303302</v>
      </c>
      <c r="G22" s="4">
        <v>45148</v>
      </c>
      <c r="H22" s="4">
        <v>45149</v>
      </c>
      <c r="I22" s="3" t="s">
        <v>61</v>
      </c>
      <c r="J22" s="3" t="s">
        <v>62</v>
      </c>
      <c r="K22" s="3"/>
      <c r="L22" s="3" t="s">
        <v>31</v>
      </c>
      <c r="M22" s="4">
        <v>45554</v>
      </c>
      <c r="N22" s="3" t="s">
        <v>32</v>
      </c>
      <c r="O22" s="3" t="s">
        <v>35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</row>
    <row r="23" spans="1:25">
      <c r="A23" s="3" t="s">
        <v>25</v>
      </c>
      <c r="B23" s="3" t="s">
        <v>48</v>
      </c>
      <c r="C23" s="3" t="s">
        <v>27</v>
      </c>
      <c r="D23" s="4">
        <v>44197</v>
      </c>
      <c r="E23" s="3">
        <v>2023</v>
      </c>
      <c r="F23" s="3">
        <v>2304663</v>
      </c>
      <c r="G23" s="4">
        <v>45159</v>
      </c>
      <c r="H23" s="4">
        <v>45224</v>
      </c>
      <c r="I23" s="3" t="s">
        <v>45</v>
      </c>
      <c r="J23" s="3" t="s">
        <v>46</v>
      </c>
      <c r="K23" s="3" t="s">
        <v>67</v>
      </c>
      <c r="L23" s="3" t="s">
        <v>31</v>
      </c>
      <c r="M23" s="4">
        <v>45573</v>
      </c>
      <c r="N23" s="3" t="s">
        <v>32</v>
      </c>
      <c r="O23" s="3" t="s">
        <v>35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v>0</v>
      </c>
    </row>
    <row r="24" spans="1:25">
      <c r="A24" s="3" t="s">
        <v>25</v>
      </c>
      <c r="B24" s="3" t="s">
        <v>48</v>
      </c>
      <c r="C24" s="3" t="s">
        <v>27</v>
      </c>
      <c r="D24" s="4">
        <v>44197</v>
      </c>
      <c r="E24" s="3">
        <v>2023</v>
      </c>
      <c r="F24" s="3">
        <v>2304950</v>
      </c>
      <c r="G24" s="4">
        <v>45237</v>
      </c>
      <c r="H24" s="4">
        <v>45239</v>
      </c>
      <c r="I24" s="3" t="s">
        <v>61</v>
      </c>
      <c r="J24" s="3" t="s">
        <v>62</v>
      </c>
      <c r="K24" s="3"/>
      <c r="L24" s="3" t="s">
        <v>31</v>
      </c>
      <c r="M24" s="4">
        <v>45350</v>
      </c>
      <c r="N24" s="3" t="s">
        <v>32</v>
      </c>
      <c r="O24" s="3" t="s">
        <v>35</v>
      </c>
      <c r="P24" s="12">
        <v>370</v>
      </c>
      <c r="Q24" s="12">
        <v>0</v>
      </c>
      <c r="R24" s="12">
        <v>0</v>
      </c>
      <c r="S24" s="12">
        <v>0</v>
      </c>
      <c r="T24" s="12">
        <v>0</v>
      </c>
      <c r="U24" s="12">
        <v>370</v>
      </c>
      <c r="V24" s="12">
        <v>0</v>
      </c>
      <c r="W24" s="12">
        <v>0</v>
      </c>
      <c r="X24" s="12">
        <v>0</v>
      </c>
      <c r="Y24" s="12">
        <v>370</v>
      </c>
    </row>
    <row r="25" spans="1:25">
      <c r="A25" s="3" t="s">
        <v>25</v>
      </c>
      <c r="B25" s="3" t="s">
        <v>48</v>
      </c>
      <c r="C25" s="3" t="s">
        <v>27</v>
      </c>
      <c r="D25" s="4">
        <v>44197</v>
      </c>
      <c r="E25" s="3">
        <v>2023</v>
      </c>
      <c r="F25" s="3">
        <v>2305690</v>
      </c>
      <c r="G25" s="4">
        <v>45240</v>
      </c>
      <c r="H25" s="4">
        <v>45279</v>
      </c>
      <c r="I25" s="3" t="s">
        <v>36</v>
      </c>
      <c r="J25" s="3" t="s">
        <v>37</v>
      </c>
      <c r="K25" s="3"/>
      <c r="L25" s="3" t="s">
        <v>31</v>
      </c>
      <c r="M25" s="4">
        <v>45279</v>
      </c>
      <c r="N25" s="3" t="s">
        <v>32</v>
      </c>
      <c r="O25" s="3" t="s">
        <v>35</v>
      </c>
      <c r="P25" s="12">
        <v>0</v>
      </c>
      <c r="Q25" s="12">
        <v>0</v>
      </c>
      <c r="R25" s="12">
        <v>0</v>
      </c>
      <c r="S25" s="12">
        <v>0</v>
      </c>
      <c r="T25" s="12">
        <v>0</v>
      </c>
      <c r="U25" s="12">
        <v>0</v>
      </c>
      <c r="V25" s="12">
        <v>0</v>
      </c>
      <c r="W25" s="12">
        <v>0</v>
      </c>
      <c r="X25" s="12">
        <v>0</v>
      </c>
      <c r="Y25" s="12">
        <v>0</v>
      </c>
    </row>
    <row r="26" spans="1:25">
      <c r="A26" s="3" t="s">
        <v>25</v>
      </c>
      <c r="B26" s="3" t="s">
        <v>48</v>
      </c>
      <c r="C26" s="3" t="s">
        <v>27</v>
      </c>
      <c r="D26" s="4">
        <v>44197</v>
      </c>
      <c r="E26" s="3">
        <v>2024</v>
      </c>
      <c r="F26" s="3">
        <v>2400907</v>
      </c>
      <c r="G26" s="4">
        <v>45307</v>
      </c>
      <c r="H26" s="4">
        <v>45364</v>
      </c>
      <c r="I26" s="3" t="s">
        <v>68</v>
      </c>
      <c r="J26" s="3" t="s">
        <v>69</v>
      </c>
      <c r="K26" s="3"/>
      <c r="L26" s="3" t="s">
        <v>31</v>
      </c>
      <c r="M26" s="4">
        <v>45706</v>
      </c>
      <c r="N26" s="3" t="s">
        <v>32</v>
      </c>
      <c r="O26" s="3" t="s">
        <v>35</v>
      </c>
      <c r="P26" s="12">
        <v>0</v>
      </c>
      <c r="Q26" s="12">
        <v>0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v>0</v>
      </c>
    </row>
    <row r="27" spans="1:25" ht="21.75">
      <c r="A27" s="3" t="s">
        <v>25</v>
      </c>
      <c r="B27" s="3" t="s">
        <v>48</v>
      </c>
      <c r="C27" s="3" t="s">
        <v>27</v>
      </c>
      <c r="D27" s="4">
        <v>44197</v>
      </c>
      <c r="E27" s="3">
        <v>2024</v>
      </c>
      <c r="F27" s="3">
        <v>2401619</v>
      </c>
      <c r="G27" s="4">
        <v>45405</v>
      </c>
      <c r="H27" s="4">
        <v>45408</v>
      </c>
      <c r="I27" s="3" t="s">
        <v>38</v>
      </c>
      <c r="J27" s="3" t="s">
        <v>39</v>
      </c>
      <c r="K27" s="3" t="s">
        <v>70</v>
      </c>
      <c r="L27" s="3" t="s">
        <v>31</v>
      </c>
      <c r="M27" s="4">
        <v>45576</v>
      </c>
      <c r="N27" s="3" t="s">
        <v>32</v>
      </c>
      <c r="O27" s="3" t="s">
        <v>35</v>
      </c>
      <c r="P27" s="12">
        <v>0</v>
      </c>
      <c r="Q27" s="12">
        <v>0</v>
      </c>
      <c r="R27" s="12">
        <v>0</v>
      </c>
      <c r="S27" s="12">
        <v>0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v>0</v>
      </c>
    </row>
    <row r="28" spans="1:25">
      <c r="A28" s="3" t="s">
        <v>25</v>
      </c>
      <c r="B28" s="3" t="s">
        <v>48</v>
      </c>
      <c r="C28" s="3" t="s">
        <v>27</v>
      </c>
      <c r="D28" s="4">
        <v>44197</v>
      </c>
      <c r="E28" s="3">
        <v>2024</v>
      </c>
      <c r="F28" s="3">
        <v>2405347</v>
      </c>
      <c r="G28" s="4">
        <v>45476</v>
      </c>
      <c r="H28" s="4">
        <v>45602</v>
      </c>
      <c r="I28" s="3" t="s">
        <v>71</v>
      </c>
      <c r="J28" s="3" t="s">
        <v>72</v>
      </c>
      <c r="K28" s="3"/>
      <c r="L28" s="3" t="s">
        <v>44</v>
      </c>
      <c r="M28" s="3"/>
      <c r="N28" s="3" t="s">
        <v>32</v>
      </c>
      <c r="O28" s="3" t="s">
        <v>35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1</v>
      </c>
      <c r="W28" s="12">
        <v>0</v>
      </c>
      <c r="X28" s="12">
        <v>1</v>
      </c>
      <c r="Y28" s="12">
        <v>1</v>
      </c>
    </row>
    <row r="29" spans="1:25">
      <c r="A29" s="3" t="s">
        <v>25</v>
      </c>
      <c r="B29" s="3" t="s">
        <v>48</v>
      </c>
      <c r="C29" s="3" t="s">
        <v>27</v>
      </c>
      <c r="D29" s="4">
        <v>44197</v>
      </c>
      <c r="E29" s="3">
        <v>2024</v>
      </c>
      <c r="F29" s="3">
        <v>2403864</v>
      </c>
      <c r="G29" s="4">
        <v>45530</v>
      </c>
      <c r="H29" s="4">
        <v>45532</v>
      </c>
      <c r="I29" s="3" t="s">
        <v>61</v>
      </c>
      <c r="J29" s="3" t="s">
        <v>62</v>
      </c>
      <c r="K29" s="3"/>
      <c r="L29" s="3" t="s">
        <v>31</v>
      </c>
      <c r="M29" s="4">
        <v>45576</v>
      </c>
      <c r="N29" s="3" t="s">
        <v>32</v>
      </c>
      <c r="O29" s="3" t="s">
        <v>35</v>
      </c>
      <c r="P29" s="12">
        <v>0</v>
      </c>
      <c r="Q29" s="12">
        <v>0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v>0</v>
      </c>
    </row>
    <row r="30" spans="1:25" ht="21.75">
      <c r="A30" s="3" t="s">
        <v>25</v>
      </c>
      <c r="B30" s="3" t="s">
        <v>48</v>
      </c>
      <c r="C30" s="3" t="s">
        <v>27</v>
      </c>
      <c r="D30" s="4">
        <v>44197</v>
      </c>
      <c r="E30" s="3">
        <v>2024</v>
      </c>
      <c r="F30" s="3">
        <v>2405993</v>
      </c>
      <c r="G30" s="4">
        <v>45537</v>
      </c>
      <c r="H30" s="4">
        <v>45638</v>
      </c>
      <c r="I30" s="3" t="s">
        <v>73</v>
      </c>
      <c r="J30" s="3" t="s">
        <v>74</v>
      </c>
      <c r="K30" s="3" t="s">
        <v>75</v>
      </c>
      <c r="L30" s="3" t="s">
        <v>31</v>
      </c>
      <c r="M30" s="4">
        <v>45644</v>
      </c>
      <c r="N30" s="3" t="s">
        <v>32</v>
      </c>
      <c r="O30" s="3" t="s">
        <v>35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</row>
    <row r="31" spans="1:25" ht="21.75">
      <c r="A31" s="3" t="s">
        <v>25</v>
      </c>
      <c r="B31" s="3" t="s">
        <v>48</v>
      </c>
      <c r="C31" s="3" t="s">
        <v>27</v>
      </c>
      <c r="D31" s="4">
        <v>44197</v>
      </c>
      <c r="E31" s="3">
        <v>2024</v>
      </c>
      <c r="F31" s="3">
        <v>2405957</v>
      </c>
      <c r="G31" s="4">
        <v>45538</v>
      </c>
      <c r="H31" s="4">
        <v>45636</v>
      </c>
      <c r="I31" s="3" t="s">
        <v>71</v>
      </c>
      <c r="J31" s="3" t="s">
        <v>72</v>
      </c>
      <c r="K31" s="3" t="s">
        <v>75</v>
      </c>
      <c r="L31" s="3" t="s">
        <v>31</v>
      </c>
      <c r="M31" s="4">
        <v>45667</v>
      </c>
      <c r="N31" s="3" t="s">
        <v>32</v>
      </c>
      <c r="O31" s="3" t="s">
        <v>35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</row>
    <row r="32" spans="1:25">
      <c r="A32" s="3" t="s">
        <v>25</v>
      </c>
      <c r="B32" s="3" t="s">
        <v>48</v>
      </c>
      <c r="C32" s="3" t="s">
        <v>27</v>
      </c>
      <c r="D32" s="4">
        <v>44197</v>
      </c>
      <c r="E32" s="3">
        <v>2024</v>
      </c>
      <c r="F32" s="3">
        <v>2405618</v>
      </c>
      <c r="G32" s="4">
        <v>45566</v>
      </c>
      <c r="H32" s="4">
        <v>45617</v>
      </c>
      <c r="I32" s="3" t="s">
        <v>76</v>
      </c>
      <c r="J32" s="3" t="s">
        <v>77</v>
      </c>
      <c r="K32" s="3" t="s">
        <v>78</v>
      </c>
      <c r="L32" s="3" t="s">
        <v>44</v>
      </c>
      <c r="M32" s="3"/>
      <c r="N32" s="3" t="s">
        <v>32</v>
      </c>
      <c r="O32" s="3" t="s">
        <v>35</v>
      </c>
      <c r="P32" s="12">
        <v>0</v>
      </c>
      <c r="Q32" s="12">
        <v>0</v>
      </c>
      <c r="R32" s="12">
        <v>3605.32</v>
      </c>
      <c r="S32" s="12">
        <v>0</v>
      </c>
      <c r="T32" s="12">
        <v>0</v>
      </c>
      <c r="U32" s="12">
        <v>3605.32</v>
      </c>
      <c r="V32" s="12">
        <v>1</v>
      </c>
      <c r="W32" s="12">
        <v>16394.68</v>
      </c>
      <c r="X32" s="12">
        <v>16395.68</v>
      </c>
      <c r="Y32" s="12">
        <v>20001</v>
      </c>
    </row>
    <row r="33" spans="1:28">
      <c r="A33" s="3" t="s">
        <v>25</v>
      </c>
      <c r="B33" s="3" t="s">
        <v>48</v>
      </c>
      <c r="C33" s="3" t="s">
        <v>27</v>
      </c>
      <c r="D33" s="4">
        <v>44197</v>
      </c>
      <c r="E33" s="3">
        <v>2024</v>
      </c>
      <c r="F33" s="3">
        <v>2406780</v>
      </c>
      <c r="G33" s="4">
        <v>45621</v>
      </c>
      <c r="H33" s="4">
        <v>45779</v>
      </c>
      <c r="I33" s="3" t="s">
        <v>61</v>
      </c>
      <c r="J33" s="3" t="s">
        <v>62</v>
      </c>
      <c r="K33" s="3" t="s">
        <v>79</v>
      </c>
      <c r="L33" s="3" t="s">
        <v>31</v>
      </c>
      <c r="M33" s="4">
        <v>45826</v>
      </c>
      <c r="N33" s="3" t="s">
        <v>32</v>
      </c>
      <c r="O33" s="3" t="s">
        <v>35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0</v>
      </c>
      <c r="Y33" s="12">
        <v>0</v>
      </c>
    </row>
    <row r="34" spans="1:28" ht="21.75">
      <c r="A34" s="3" t="s">
        <v>25</v>
      </c>
      <c r="B34" s="3" t="s">
        <v>48</v>
      </c>
      <c r="C34" s="3" t="s">
        <v>27</v>
      </c>
      <c r="D34" s="4">
        <v>44197</v>
      </c>
      <c r="E34" s="3">
        <v>2025</v>
      </c>
      <c r="F34" s="3">
        <v>2502377</v>
      </c>
      <c r="G34" s="4">
        <v>45818</v>
      </c>
      <c r="H34" s="4">
        <v>45820</v>
      </c>
      <c r="I34" s="3" t="s">
        <v>38</v>
      </c>
      <c r="J34" s="3" t="s">
        <v>39</v>
      </c>
      <c r="K34" s="3"/>
      <c r="L34" s="3" t="s">
        <v>44</v>
      </c>
      <c r="M34" s="3"/>
      <c r="N34" s="3" t="s">
        <v>32</v>
      </c>
      <c r="O34" s="3" t="s">
        <v>35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1</v>
      </c>
      <c r="W34" s="12">
        <v>0</v>
      </c>
      <c r="X34" s="12">
        <v>1</v>
      </c>
      <c r="Y34" s="12">
        <v>1</v>
      </c>
    </row>
    <row r="35" spans="1:28">
      <c r="A35" s="3" t="s">
        <v>25</v>
      </c>
      <c r="B35" s="3" t="s">
        <v>48</v>
      </c>
      <c r="C35" s="3" t="s">
        <v>27</v>
      </c>
      <c r="D35" s="4">
        <v>44197</v>
      </c>
      <c r="E35" s="3">
        <v>2025</v>
      </c>
      <c r="F35" s="3">
        <v>2503057</v>
      </c>
      <c r="G35" s="4">
        <v>45854</v>
      </c>
      <c r="H35" s="4">
        <v>45854</v>
      </c>
      <c r="I35" s="3" t="s">
        <v>71</v>
      </c>
      <c r="J35" s="3" t="s">
        <v>72</v>
      </c>
      <c r="K35" s="3"/>
      <c r="L35" s="3" t="s">
        <v>44</v>
      </c>
      <c r="M35" s="3"/>
      <c r="N35" s="3" t="s">
        <v>32</v>
      </c>
      <c r="O35" s="3" t="s">
        <v>35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1</v>
      </c>
      <c r="W35" s="12">
        <v>0</v>
      </c>
      <c r="X35" s="12">
        <v>1</v>
      </c>
      <c r="Y35" s="12">
        <v>1</v>
      </c>
    </row>
    <row r="36" spans="1:28" ht="21.75">
      <c r="A36" s="3" t="s">
        <v>25</v>
      </c>
      <c r="B36" s="3" t="s">
        <v>48</v>
      </c>
      <c r="C36" s="3" t="s">
        <v>27</v>
      </c>
      <c r="D36" s="4">
        <v>44197</v>
      </c>
      <c r="E36" s="3">
        <v>2025</v>
      </c>
      <c r="F36" s="3">
        <v>2503642</v>
      </c>
      <c r="G36" s="4">
        <v>45877</v>
      </c>
      <c r="H36" s="4">
        <v>45884</v>
      </c>
      <c r="I36" s="3" t="s">
        <v>61</v>
      </c>
      <c r="J36" s="3" t="s">
        <v>62</v>
      </c>
      <c r="K36" s="3" t="s">
        <v>80</v>
      </c>
      <c r="L36" s="3" t="s">
        <v>44</v>
      </c>
      <c r="M36" s="3"/>
      <c r="N36" s="3" t="s">
        <v>32</v>
      </c>
      <c r="O36" s="3" t="s">
        <v>35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5000</v>
      </c>
      <c r="W36" s="12">
        <v>0</v>
      </c>
      <c r="X36" s="12">
        <v>5000</v>
      </c>
      <c r="Y36" s="12">
        <v>5000</v>
      </c>
    </row>
    <row r="37" spans="1:28">
      <c r="A37" s="5"/>
      <c r="B37" s="5"/>
      <c r="C37" s="5"/>
      <c r="D37" s="6"/>
      <c r="E37" s="5"/>
      <c r="F37" s="5"/>
      <c r="G37" s="6"/>
      <c r="H37" s="6"/>
      <c r="I37" s="5"/>
      <c r="J37" s="5"/>
      <c r="K37" s="5"/>
      <c r="L37" s="5"/>
      <c r="M37" s="5"/>
      <c r="N37" s="5"/>
      <c r="O37" s="5" t="s">
        <v>81</v>
      </c>
      <c r="P37" s="8">
        <f>SUBTOTAL(9,P2:P36)</f>
        <v>4090</v>
      </c>
      <c r="Q37" s="8">
        <f t="shared" ref="Q37:Y37" si="0">SUBTOTAL(9,Q2:Q36)</f>
        <v>0</v>
      </c>
      <c r="R37" s="8">
        <f t="shared" si="0"/>
        <v>86799.670000000013</v>
      </c>
      <c r="S37" s="8">
        <f t="shared" si="0"/>
        <v>0</v>
      </c>
      <c r="T37" s="8">
        <f t="shared" si="0"/>
        <v>0</v>
      </c>
      <c r="U37" s="8">
        <f t="shared" si="0"/>
        <v>90889.670000000013</v>
      </c>
      <c r="V37" s="8">
        <f t="shared" si="0"/>
        <v>405004</v>
      </c>
      <c r="W37" s="8">
        <f t="shared" si="0"/>
        <v>48243.740000000005</v>
      </c>
      <c r="X37" s="8">
        <f t="shared" si="0"/>
        <v>453247.74</v>
      </c>
      <c r="Y37" s="8">
        <f t="shared" si="0"/>
        <v>544137.41</v>
      </c>
      <c r="Z37" s="7"/>
      <c r="AA37" s="7"/>
      <c r="AB37" s="7"/>
    </row>
    <row r="38" spans="1:28">
      <c r="P38" s="13"/>
      <c r="Q38" s="13"/>
      <c r="R38" s="13"/>
      <c r="S38" s="13"/>
      <c r="T38" s="13"/>
      <c r="U38" s="13"/>
      <c r="V38" s="13"/>
      <c r="W38" s="13"/>
      <c r="X38" s="13"/>
      <c r="Y38" s="13"/>
    </row>
    <row r="39" spans="1:28">
      <c r="P39" s="13"/>
      <c r="Q39" s="13"/>
      <c r="R39" s="13"/>
      <c r="S39" s="13"/>
      <c r="T39" s="13"/>
      <c r="U39" s="13"/>
      <c r="V39" s="13"/>
      <c r="W39" s="13"/>
      <c r="X39" s="13"/>
      <c r="Y39" s="13"/>
    </row>
    <row r="40" spans="1:28">
      <c r="P40" s="13"/>
      <c r="Q40" s="13"/>
      <c r="R40" s="13"/>
      <c r="S40" s="13"/>
      <c r="T40" s="13"/>
      <c r="U40" s="13"/>
      <c r="V40" s="13"/>
      <c r="W40" s="13"/>
      <c r="X40" s="13"/>
      <c r="Y40" s="13"/>
    </row>
  </sheetData>
  <autoFilter ref="A1:Y36" xr:uid="{00000000-0009-0000-0000-000000000000}">
    <filterColumn colId="4">
      <filters>
        <filter val="2021"/>
        <filter val="2022"/>
        <filter val="2023"/>
        <filter val="2024"/>
        <filter val="2025"/>
      </filters>
    </filterColumn>
    <sortState xmlns:xlrd2="http://schemas.microsoft.com/office/spreadsheetml/2017/richdata2" ref="A2:AZ29243">
      <sortCondition ref="C1"/>
    </sortState>
  </autoFilter>
  <sortState xmlns:xlrd2="http://schemas.microsoft.com/office/spreadsheetml/2017/richdata2" ref="A2:AC29242">
    <sortCondition ref="C2:C29242"/>
    <sortCondition ref="G2:G29242"/>
  </sortState>
  <pageMargins left="0.19685039370078741" right="0.19685039370078741" top="0.59055118110236227" bottom="0.39370078740157483" header="0.98425196850393704" footer="0.98425196850393704"/>
  <pageSetup scale="35" fitToHeight="0" orientation="landscape" horizontalDpi="300" verticalDpi="30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75806b-1760-4d9f-b855-6ce955d81a62" xsi:nil="true"/>
    <dateandtime xmlns="ab13ab76-2614-46ff-8bba-2b95902ea331" xsi:nil="true"/>
    <lcf76f155ced4ddcb4097134ff3c332f xmlns="ab13ab76-2614-46ff-8bba-2b95902ea331">
      <Terms xmlns="http://schemas.microsoft.com/office/infopath/2007/PartnerControls"/>
    </lcf76f155ced4ddcb4097134ff3c332f>
    <Opgestelddoor xmlns="ab13ab76-2614-46ff-8bba-2b95902ea33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232057EF6D94E81C17FDF15C55F42" ma:contentTypeVersion="15" ma:contentTypeDescription="Een nieuw document maken." ma:contentTypeScope="" ma:versionID="2149896f38ce4c18e1d908aafe29f3b6">
  <xsd:schema xmlns:xsd="http://www.w3.org/2001/XMLSchema" xmlns:xs="http://www.w3.org/2001/XMLSchema" xmlns:p="http://schemas.microsoft.com/office/2006/metadata/properties" xmlns:ns2="ab13ab76-2614-46ff-8bba-2b95902ea331" xmlns:ns3="d075806b-1760-4d9f-b855-6ce955d81a62" targetNamespace="http://schemas.microsoft.com/office/2006/metadata/properties" ma:root="true" ma:fieldsID="42c5424c6a06481fcf8f8d0041c47217" ns2:_="" ns3:_="">
    <xsd:import namespace="ab13ab76-2614-46ff-8bba-2b95902ea331"/>
    <xsd:import namespace="d075806b-1760-4d9f-b855-6ce955d81a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Opgestelddoor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dateand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13ab76-2614-46ff-8bba-2b95902ea3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425ec6a0-244e-4cb9-ab66-ebcbcfe305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Opgestelddoor" ma:index="16" nillable="true" ma:displayName="Opgesteld door" ma:format="Dropdown" ma:internalName="Opgestelddoor">
      <xsd:simpleType>
        <xsd:restriction base="dms:Text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andtime" ma:index="22" nillable="true" ma:displayName="date and time" ma:format="DateOnly" ma:internalName="dateandtim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75806b-1760-4d9f-b855-6ce955d81a6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b10be9c-5b94-4831-bba0-d99cae46496f}" ma:internalName="TaxCatchAll" ma:showField="CatchAllData" ma:web="d075806b-1760-4d9f-b855-6ce955d81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ED29522-1F24-4C99-A09A-08D73F666D49}"/>
</file>

<file path=customXml/itemProps2.xml><?xml version="1.0" encoding="utf-8"?>
<ds:datastoreItem xmlns:ds="http://schemas.openxmlformats.org/officeDocument/2006/customXml" ds:itemID="{FAA9BA9A-6304-4C36-87EE-5AA88711C7D6}"/>
</file>

<file path=customXml/itemProps3.xml><?xml version="1.0" encoding="utf-8"?>
<ds:datastoreItem xmlns:ds="http://schemas.openxmlformats.org/officeDocument/2006/customXml" ds:itemID="{667AEE94-4D0F-4355-A5E2-6710A96DB4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Liane Stempher</dc:creator>
  <cp:keywords/>
  <dc:description/>
  <cp:lastModifiedBy>Los, Michel</cp:lastModifiedBy>
  <cp:revision/>
  <dcterms:created xsi:type="dcterms:W3CDTF">2025-08-25T11:15:03Z</dcterms:created>
  <dcterms:modified xsi:type="dcterms:W3CDTF">2025-09-15T13:53:48Z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0x0101004C4232057EF6D94E81C17FDF15C55F42</vt:lpwstr>
  </property>
  <property fmtid="{D5CDD505-2E9C-101B-9397-08002B2CF9AE}" pid="3" name="MediaServiceImageTags">
    <vt:lpwstr/>
  </property>
</Properties>
</file>