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hollandsmidden.sharepoint.com/sites/PRJ-ICTwerkplek-wifi-print/Gedeelde documenten/Print-Scan/03 Aanbesteding/02 Aanbestedingsdocumenten/02 Definitief concept/"/>
    </mc:Choice>
  </mc:AlternateContent>
  <xr:revisionPtr revIDLastSave="42" documentId="8_{D2EC845A-FF01-4CC9-9669-BFD59FFBC2A4}" xr6:coauthVersionLast="47" xr6:coauthVersionMax="47" xr10:uidLastSave="{E788B36E-5C3C-42F8-A4E3-0846557092E0}"/>
  <bookViews>
    <workbookView xWindow="-120" yWindow="-120" windowWidth="51840" windowHeight="21120" xr2:uid="{0AAF15FE-B41D-4E08-A1AA-D50887CE279E}"/>
  </bookViews>
  <sheets>
    <sheet name="Aanbiedingsformulier" sheetId="1" r:id="rId1"/>
  </sheets>
  <definedNames>
    <definedName name="_xlnm.Print_Area" localSheetId="0">Aanbiedingsformulier!$A$1:$E$66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33" i="1"/>
  <c r="E26" i="1"/>
  <c r="E27" i="1" s="1"/>
  <c r="E50" i="1"/>
  <c r="E49" i="1"/>
  <c r="E48" i="1"/>
  <c r="E47" i="1"/>
  <c r="E46" i="1"/>
  <c r="E45" i="1"/>
  <c r="E35" i="1"/>
  <c r="E36" i="1"/>
  <c r="E37" i="1"/>
  <c r="E38" i="1"/>
  <c r="E34" i="1"/>
  <c r="E19" i="1"/>
  <c r="E18" i="1"/>
  <c r="E17" i="1"/>
  <c r="E10" i="1"/>
  <c r="E7" i="1"/>
  <c r="E8" i="1"/>
  <c r="E6" i="1"/>
  <c r="E51" i="1" l="1"/>
  <c r="E39" i="1"/>
  <c r="E20" i="1"/>
  <c r="E11" i="1"/>
  <c r="E54" i="1" l="1"/>
</calcChain>
</file>

<file path=xl/sharedStrings.xml><?xml version="1.0" encoding="utf-8"?>
<sst xmlns="http://schemas.openxmlformats.org/spreadsheetml/2006/main" count="81" uniqueCount="59">
  <si>
    <t>A. Eenmalige kosten / kortingen</t>
  </si>
  <si>
    <t>Onderdeel</t>
  </si>
  <si>
    <t>Aantal</t>
  </si>
  <si>
    <t>Aangeboden prijs</t>
  </si>
  <si>
    <t>Totaal</t>
  </si>
  <si>
    <t>A1</t>
  </si>
  <si>
    <t>Implementatiekosten type 1</t>
  </si>
  <si>
    <t>A2</t>
  </si>
  <si>
    <t>Implementatiekosten type 2</t>
  </si>
  <si>
    <t>A3</t>
  </si>
  <si>
    <t>Implementatiekosten type 3</t>
  </si>
  <si>
    <t>A4</t>
  </si>
  <si>
    <t>Inruilkosten / - korting apparatuur bijlage A**</t>
  </si>
  <si>
    <t xml:space="preserve">Subtotaal A </t>
  </si>
  <si>
    <t>**</t>
  </si>
  <si>
    <t>In geval van een korting dient hier een negatief bedrag te worden ingevuld.</t>
  </si>
  <si>
    <t>B1</t>
  </si>
  <si>
    <t>Huurkosten type 1 - per maand</t>
  </si>
  <si>
    <t>B2</t>
  </si>
  <si>
    <t>Huurkosten type 2 - per maand</t>
  </si>
  <si>
    <t>B3</t>
  </si>
  <si>
    <t>Huurkosten type 3 - per maand</t>
  </si>
  <si>
    <t xml:space="preserve">Subtotaal B </t>
  </si>
  <si>
    <t>C1</t>
  </si>
  <si>
    <t>Kosten SaaS-oplossing per maand</t>
  </si>
  <si>
    <t xml:space="preserve">Subtotaal C </t>
  </si>
  <si>
    <t>D1</t>
  </si>
  <si>
    <t>D2</t>
  </si>
  <si>
    <t>D3</t>
  </si>
  <si>
    <t>D4</t>
  </si>
  <si>
    <t>D5</t>
  </si>
  <si>
    <t>D6</t>
  </si>
  <si>
    <t xml:space="preserve">Subtotaal D </t>
  </si>
  <si>
    <t>E. Afdrukkosten (verlengingsoptie 2x 12 maanden)</t>
  </si>
  <si>
    <t>E1</t>
  </si>
  <si>
    <t>E2</t>
  </si>
  <si>
    <t>E3</t>
  </si>
  <si>
    <t>E4</t>
  </si>
  <si>
    <t>E5</t>
  </si>
  <si>
    <t>E6</t>
  </si>
  <si>
    <t>Subtotaal E</t>
  </si>
  <si>
    <t xml:space="preserve">Totale kosten over de maximale contracttermijn van 84 maanden (= inschrijfprijs) </t>
  </si>
  <si>
    <t xml:space="preserve">Naam Inschrijver </t>
  </si>
  <si>
    <t xml:space="preserve">Naam ondertekenaar </t>
  </si>
  <si>
    <t xml:space="preserve">Functie ondertekenaar </t>
  </si>
  <si>
    <t xml:space="preserve">Datum van ondertekening </t>
  </si>
  <si>
    <t xml:space="preserve">Handtekening </t>
  </si>
  <si>
    <t>Bijlage 08 - Aanbiedingsformulier financiële aanbieding</t>
  </si>
  <si>
    <t>Afdrukkosten type 1 - zwart-wit (prijs per afdruk)</t>
  </si>
  <si>
    <t>Afdrukkosten type 1 - kleur (prijs per afdruk)</t>
  </si>
  <si>
    <t>Afdrukkosten type 2 - zwart-wit (prijs per afdruk)</t>
  </si>
  <si>
    <t>Afdrukkosten type 2 - kleur (prijs per afdruk)</t>
  </si>
  <si>
    <t>Afdrukkosten type 3 - zwart-wit (prijs per afdruk)</t>
  </si>
  <si>
    <t>Afdrukkosten type 3 - kleur (prijs per afdruk)</t>
  </si>
  <si>
    <t>B. Huurkosten (alleen de eerste 60 maanden, vanaf 1 juli 2026)</t>
  </si>
  <si>
    <t>D. Afdrukkosten (initiële contracttermijn)</t>
  </si>
  <si>
    <t>A5</t>
  </si>
  <si>
    <t>Implementatiekosten print- en scanmanagementoplossing (SaaS)</t>
  </si>
  <si>
    <t>C. Maandelijkse kosten print- en scanmanagementoplossing (SaaS) (vanaf 1 juli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</si>
</sst>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1" xfId="0" applyFont="1" applyFill="1" applyBorder="1" applyAlignment="1">
      <alignment horizontal="center"/>
    </xf>
    <xf numFmtId="0" fontId="4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3" fillId="4" borderId="0" xfId="0" applyFont="1" applyFill="1"/>
    <xf numFmtId="0" fontId="0" fillId="4" borderId="2" xfId="0" applyFill="1" applyBorder="1" applyAlignment="1">
      <alignment horizontal="center"/>
    </xf>
    <xf numFmtId="0" fontId="0" fillId="4" borderId="9" xfId="0" applyFill="1" applyBorder="1"/>
    <xf numFmtId="44" fontId="0" fillId="4" borderId="2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/>
    <xf numFmtId="44" fontId="0" fillId="4" borderId="3" xfId="1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/>
    <xf numFmtId="44" fontId="0" fillId="4" borderId="11" xfId="1" applyFont="1" applyFill="1" applyBorder="1" applyAlignment="1">
      <alignment horizontal="center"/>
    </xf>
    <xf numFmtId="44" fontId="3" fillId="4" borderId="0" xfId="1" applyFont="1" applyFill="1" applyAlignment="1">
      <alignment horizontal="right"/>
    </xf>
    <xf numFmtId="44" fontId="3" fillId="4" borderId="4" xfId="1" applyFont="1" applyFill="1" applyBorder="1" applyAlignment="1">
      <alignment horizontal="center"/>
    </xf>
    <xf numFmtId="0" fontId="0" fillId="4" borderId="0" xfId="0" quotePrefix="1" applyFill="1" applyAlignment="1">
      <alignment horizontal="center"/>
    </xf>
    <xf numFmtId="0" fontId="6" fillId="4" borderId="0" xfId="0" applyFont="1" applyFill="1"/>
    <xf numFmtId="0" fontId="0" fillId="4" borderId="13" xfId="0" applyFill="1" applyBorder="1" applyAlignment="1">
      <alignment horizontal="center"/>
    </xf>
    <xf numFmtId="0" fontId="0" fillId="4" borderId="14" xfId="0" applyFill="1" applyBorder="1"/>
    <xf numFmtId="3" fontId="0" fillId="4" borderId="0" xfId="0" applyNumberFormat="1" applyFill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13" xfId="0" applyNumberForma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0" fontId="3" fillId="4" borderId="0" xfId="0" applyFont="1" applyFill="1" applyAlignment="1">
      <alignment horizontal="right"/>
    </xf>
    <xf numFmtId="3" fontId="3" fillId="4" borderId="0" xfId="0" applyNumberFormat="1" applyFont="1" applyFill="1" applyAlignment="1">
      <alignment horizontal="right"/>
    </xf>
    <xf numFmtId="44" fontId="3" fillId="4" borderId="0" xfId="1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/>
    <xf numFmtId="3" fontId="0" fillId="4" borderId="17" xfId="0" applyNumberFormat="1" applyFill="1" applyBorder="1" applyAlignment="1">
      <alignment horizontal="center"/>
    </xf>
    <xf numFmtId="44" fontId="0" fillId="4" borderId="17" xfId="1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44" fontId="0" fillId="2" borderId="2" xfId="1" applyFont="1" applyFill="1" applyBorder="1" applyAlignment="1" applyProtection="1">
      <alignment horizontal="center"/>
      <protection locked="0"/>
    </xf>
    <xf numFmtId="44" fontId="0" fillId="2" borderId="3" xfId="1" applyFont="1" applyFill="1" applyBorder="1" applyAlignment="1" applyProtection="1">
      <alignment horizontal="center"/>
      <protection locked="0"/>
    </xf>
    <xf numFmtId="44" fontId="0" fillId="2" borderId="11" xfId="1" applyFont="1" applyFill="1" applyBorder="1" applyAlignment="1" applyProtection="1">
      <alignment horizontal="center"/>
      <protection locked="0"/>
    </xf>
    <xf numFmtId="44" fontId="0" fillId="2" borderId="17" xfId="1" applyFont="1" applyFill="1" applyBorder="1" applyAlignment="1" applyProtection="1">
      <alignment horizontal="center"/>
      <protection locked="0"/>
    </xf>
    <xf numFmtId="164" fontId="0" fillId="2" borderId="2" xfId="1" applyNumberFormat="1" applyFont="1" applyFill="1" applyBorder="1" applyAlignment="1" applyProtection="1">
      <alignment horizontal="center"/>
      <protection locked="0"/>
    </xf>
    <xf numFmtId="164" fontId="0" fillId="2" borderId="3" xfId="1" applyNumberFormat="1" applyFont="1" applyFill="1" applyBorder="1" applyAlignment="1" applyProtection="1">
      <alignment horizontal="center"/>
      <protection locked="0"/>
    </xf>
    <xf numFmtId="164" fontId="0" fillId="2" borderId="13" xfId="1" applyNumberFormat="1" applyFont="1" applyFill="1" applyBorder="1" applyAlignment="1" applyProtection="1">
      <alignment horizontal="center"/>
      <protection locked="0"/>
    </xf>
    <xf numFmtId="164" fontId="0" fillId="2" borderId="11" xfId="1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1317-A9C3-420B-BC22-A7D191C35B77}">
  <sheetPr>
    <pageSetUpPr fitToPage="1"/>
  </sheetPr>
  <dimension ref="A1:E66"/>
  <sheetViews>
    <sheetView tabSelected="1" zoomScaleNormal="100" workbookViewId="0">
      <selection activeCell="I53" sqref="I53"/>
    </sheetView>
  </sheetViews>
  <sheetFormatPr defaultRowHeight="12.75" x14ac:dyDescent="0.2"/>
  <cols>
    <col min="1" max="1" width="4.28515625" style="3" customWidth="1"/>
    <col min="2" max="2" width="55.7109375" style="3" customWidth="1"/>
    <col min="3" max="3" width="12.7109375" style="21" customWidth="1"/>
    <col min="4" max="5" width="18.7109375" style="4" customWidth="1"/>
    <col min="6" max="6" width="5.85546875" style="3" customWidth="1"/>
    <col min="7" max="16384" width="9.140625" style="3"/>
  </cols>
  <sheetData>
    <row r="1" spans="1:5" ht="15.75" x14ac:dyDescent="0.25">
      <c r="A1" s="2" t="s">
        <v>47</v>
      </c>
    </row>
    <row r="3" spans="1:5" x14ac:dyDescent="0.2">
      <c r="A3" s="5" t="s">
        <v>0</v>
      </c>
    </row>
    <row r="4" spans="1:5" ht="13.5" thickBot="1" x14ac:dyDescent="0.25"/>
    <row r="5" spans="1:5" ht="13.5" thickBot="1" x14ac:dyDescent="0.25">
      <c r="A5" s="36" t="s">
        <v>1</v>
      </c>
      <c r="B5" s="37"/>
      <c r="C5" s="22" t="s">
        <v>2</v>
      </c>
      <c r="D5" s="1" t="s">
        <v>3</v>
      </c>
      <c r="E5" s="1" t="s">
        <v>4</v>
      </c>
    </row>
    <row r="6" spans="1:5" x14ac:dyDescent="0.2">
      <c r="A6" s="6" t="s">
        <v>5</v>
      </c>
      <c r="B6" s="7" t="s">
        <v>6</v>
      </c>
      <c r="C6" s="23">
        <v>6</v>
      </c>
      <c r="D6" s="38"/>
      <c r="E6" s="8">
        <f>C6*D6</f>
        <v>0</v>
      </c>
    </row>
    <row r="7" spans="1:5" x14ac:dyDescent="0.2">
      <c r="A7" s="9" t="s">
        <v>7</v>
      </c>
      <c r="B7" s="10" t="s">
        <v>8</v>
      </c>
      <c r="C7" s="24">
        <v>4</v>
      </c>
      <c r="D7" s="39"/>
      <c r="E7" s="11">
        <f t="shared" ref="E7:E10" si="0">C7*D7</f>
        <v>0</v>
      </c>
    </row>
    <row r="8" spans="1:5" x14ac:dyDescent="0.2">
      <c r="A8" s="9" t="s">
        <v>9</v>
      </c>
      <c r="B8" s="10" t="s">
        <v>10</v>
      </c>
      <c r="C8" s="24">
        <v>45</v>
      </c>
      <c r="D8" s="39"/>
      <c r="E8" s="11">
        <f t="shared" si="0"/>
        <v>0</v>
      </c>
    </row>
    <row r="9" spans="1:5" x14ac:dyDescent="0.2">
      <c r="A9" s="19" t="s">
        <v>11</v>
      </c>
      <c r="B9" s="20" t="s">
        <v>57</v>
      </c>
      <c r="C9" s="27">
        <v>1</v>
      </c>
      <c r="D9" s="39"/>
      <c r="E9" s="11">
        <f t="shared" ref="E9" si="1">C9*D9</f>
        <v>0</v>
      </c>
    </row>
    <row r="10" spans="1:5" ht="13.5" thickBot="1" x14ac:dyDescent="0.25">
      <c r="A10" s="12" t="s">
        <v>56</v>
      </c>
      <c r="B10" s="13" t="s">
        <v>12</v>
      </c>
      <c r="C10" s="25">
        <v>1</v>
      </c>
      <c r="D10" s="40"/>
      <c r="E10" s="14">
        <f t="shared" si="0"/>
        <v>0</v>
      </c>
    </row>
    <row r="11" spans="1:5" s="5" customFormat="1" ht="14.25" thickTop="1" thickBot="1" x14ac:dyDescent="0.25">
      <c r="C11" s="26"/>
      <c r="D11" s="15" t="s">
        <v>13</v>
      </c>
      <c r="E11" s="16">
        <f>SUM(E6:E10)</f>
        <v>0</v>
      </c>
    </row>
    <row r="12" spans="1:5" x14ac:dyDescent="0.2">
      <c r="A12" s="17" t="s">
        <v>14</v>
      </c>
      <c r="B12" s="18" t="s">
        <v>15</v>
      </c>
    </row>
    <row r="14" spans="1:5" x14ac:dyDescent="0.2">
      <c r="A14" s="5" t="s">
        <v>54</v>
      </c>
    </row>
    <row r="15" spans="1:5" ht="13.5" thickBot="1" x14ac:dyDescent="0.25"/>
    <row r="16" spans="1:5" ht="13.5" thickBot="1" x14ac:dyDescent="0.25">
      <c r="A16" s="36" t="s">
        <v>1</v>
      </c>
      <c r="B16" s="37"/>
      <c r="C16" s="22" t="s">
        <v>2</v>
      </c>
      <c r="D16" s="1" t="s">
        <v>3</v>
      </c>
      <c r="E16" s="1" t="s">
        <v>4</v>
      </c>
    </row>
    <row r="17" spans="1:5" x14ac:dyDescent="0.2">
      <c r="A17" s="6" t="s">
        <v>16</v>
      </c>
      <c r="B17" s="7" t="s">
        <v>17</v>
      </c>
      <c r="C17" s="23">
        <v>360</v>
      </c>
      <c r="D17" s="38"/>
      <c r="E17" s="8">
        <f>C17*D17</f>
        <v>0</v>
      </c>
    </row>
    <row r="18" spans="1:5" x14ac:dyDescent="0.2">
      <c r="A18" s="9" t="s">
        <v>18</v>
      </c>
      <c r="B18" s="10" t="s">
        <v>19</v>
      </c>
      <c r="C18" s="24">
        <v>240</v>
      </c>
      <c r="D18" s="39"/>
      <c r="E18" s="11">
        <f t="shared" ref="E18:E19" si="2">C18*D18</f>
        <v>0</v>
      </c>
    </row>
    <row r="19" spans="1:5" ht="13.5" thickBot="1" x14ac:dyDescent="0.25">
      <c r="A19" s="12" t="s">
        <v>20</v>
      </c>
      <c r="B19" s="13" t="s">
        <v>21</v>
      </c>
      <c r="C19" s="25">
        <v>2700</v>
      </c>
      <c r="D19" s="40"/>
      <c r="E19" s="14">
        <f t="shared" si="2"/>
        <v>0</v>
      </c>
    </row>
    <row r="20" spans="1:5" ht="14.25" thickTop="1" thickBot="1" x14ac:dyDescent="0.25">
      <c r="A20" s="5"/>
      <c r="B20" s="5"/>
      <c r="C20" s="26"/>
      <c r="D20" s="15" t="s">
        <v>22</v>
      </c>
      <c r="E20" s="16">
        <f>SUM(E17:E19)</f>
        <v>0</v>
      </c>
    </row>
    <row r="21" spans="1:5" x14ac:dyDescent="0.2">
      <c r="A21" s="5"/>
      <c r="B21" s="5"/>
      <c r="C21" s="26"/>
      <c r="D21" s="15"/>
      <c r="E21" s="31"/>
    </row>
    <row r="22" spans="1:5" x14ac:dyDescent="0.2">
      <c r="A22" s="5"/>
      <c r="B22" s="5"/>
      <c r="C22" s="26"/>
      <c r="D22" s="15"/>
      <c r="E22" s="31"/>
    </row>
    <row r="23" spans="1:5" x14ac:dyDescent="0.2">
      <c r="A23" s="5" t="s">
        <v>58</v>
      </c>
    </row>
    <row r="24" spans="1:5" ht="13.5" thickBot="1" x14ac:dyDescent="0.25"/>
    <row r="25" spans="1:5" ht="13.5" thickBot="1" x14ac:dyDescent="0.25">
      <c r="A25" s="36" t="s">
        <v>1</v>
      </c>
      <c r="B25" s="37"/>
      <c r="C25" s="22" t="s">
        <v>2</v>
      </c>
      <c r="D25" s="1" t="s">
        <v>3</v>
      </c>
      <c r="E25" s="1" t="s">
        <v>4</v>
      </c>
    </row>
    <row r="26" spans="1:5" ht="13.5" thickBot="1" x14ac:dyDescent="0.25">
      <c r="A26" s="32" t="s">
        <v>23</v>
      </c>
      <c r="B26" s="33" t="s">
        <v>24</v>
      </c>
      <c r="C26" s="34">
        <v>84</v>
      </c>
      <c r="D26" s="41"/>
      <c r="E26" s="35">
        <f>C26*D26</f>
        <v>0</v>
      </c>
    </row>
    <row r="27" spans="1:5" ht="14.25" thickTop="1" thickBot="1" x14ac:dyDescent="0.25">
      <c r="A27" s="5"/>
      <c r="B27" s="5"/>
      <c r="C27" s="26"/>
      <c r="D27" s="15" t="s">
        <v>25</v>
      </c>
      <c r="E27" s="16">
        <f>SUM(E26)</f>
        <v>0</v>
      </c>
    </row>
    <row r="28" spans="1:5" x14ac:dyDescent="0.2">
      <c r="A28" s="5"/>
      <c r="B28" s="5"/>
      <c r="C28" s="26"/>
      <c r="D28" s="15"/>
      <c r="E28" s="31"/>
    </row>
    <row r="30" spans="1:5" x14ac:dyDescent="0.2">
      <c r="A30" s="5" t="s">
        <v>55</v>
      </c>
    </row>
    <row r="31" spans="1:5" ht="13.5" thickBot="1" x14ac:dyDescent="0.25"/>
    <row r="32" spans="1:5" ht="13.5" thickBot="1" x14ac:dyDescent="0.25">
      <c r="A32" s="36" t="s">
        <v>1</v>
      </c>
      <c r="B32" s="37"/>
      <c r="C32" s="22" t="s">
        <v>2</v>
      </c>
      <c r="D32" s="1" t="s">
        <v>3</v>
      </c>
      <c r="E32" s="1" t="s">
        <v>4</v>
      </c>
    </row>
    <row r="33" spans="1:5" x14ac:dyDescent="0.2">
      <c r="A33" s="6" t="s">
        <v>26</v>
      </c>
      <c r="B33" s="7" t="s">
        <v>48</v>
      </c>
      <c r="C33" s="23">
        <v>350000</v>
      </c>
      <c r="D33" s="42"/>
      <c r="E33" s="8">
        <f>C33*D33</f>
        <v>0</v>
      </c>
    </row>
    <row r="34" spans="1:5" x14ac:dyDescent="0.2">
      <c r="A34" s="9" t="s">
        <v>27</v>
      </c>
      <c r="B34" s="10" t="s">
        <v>49</v>
      </c>
      <c r="C34" s="24">
        <v>625000</v>
      </c>
      <c r="D34" s="43"/>
      <c r="E34" s="11">
        <f t="shared" ref="E34:E38" si="3">C34*D34</f>
        <v>0</v>
      </c>
    </row>
    <row r="35" spans="1:5" x14ac:dyDescent="0.2">
      <c r="A35" s="19" t="s">
        <v>28</v>
      </c>
      <c r="B35" s="20" t="s">
        <v>50</v>
      </c>
      <c r="C35" s="27">
        <v>70000</v>
      </c>
      <c r="D35" s="44"/>
      <c r="E35" s="11">
        <f t="shared" si="3"/>
        <v>0</v>
      </c>
    </row>
    <row r="36" spans="1:5" x14ac:dyDescent="0.2">
      <c r="A36" s="19" t="s">
        <v>29</v>
      </c>
      <c r="B36" s="20" t="s">
        <v>51</v>
      </c>
      <c r="C36" s="27">
        <v>90000</v>
      </c>
      <c r="D36" s="44"/>
      <c r="E36" s="11">
        <f t="shared" si="3"/>
        <v>0</v>
      </c>
    </row>
    <row r="37" spans="1:5" x14ac:dyDescent="0.2">
      <c r="A37" s="19" t="s">
        <v>30</v>
      </c>
      <c r="B37" s="20" t="s">
        <v>52</v>
      </c>
      <c r="C37" s="27">
        <v>200000</v>
      </c>
      <c r="D37" s="44"/>
      <c r="E37" s="11">
        <f t="shared" si="3"/>
        <v>0</v>
      </c>
    </row>
    <row r="38" spans="1:5" ht="13.5" thickBot="1" x14ac:dyDescent="0.25">
      <c r="A38" s="12" t="s">
        <v>31</v>
      </c>
      <c r="B38" s="13" t="s">
        <v>53</v>
      </c>
      <c r="C38" s="25">
        <v>290000</v>
      </c>
      <c r="D38" s="45"/>
      <c r="E38" s="14">
        <f t="shared" si="3"/>
        <v>0</v>
      </c>
    </row>
    <row r="39" spans="1:5" ht="14.25" thickTop="1" thickBot="1" x14ac:dyDescent="0.25">
      <c r="A39" s="5"/>
      <c r="B39" s="5"/>
      <c r="C39" s="26"/>
      <c r="D39" s="15" t="s">
        <v>32</v>
      </c>
      <c r="E39" s="16">
        <f>SUM(E33:E38)</f>
        <v>0</v>
      </c>
    </row>
    <row r="42" spans="1:5" x14ac:dyDescent="0.2">
      <c r="A42" s="5" t="s">
        <v>33</v>
      </c>
    </row>
    <row r="43" spans="1:5" ht="13.5" thickBot="1" x14ac:dyDescent="0.25"/>
    <row r="44" spans="1:5" ht="13.5" thickBot="1" x14ac:dyDescent="0.25">
      <c r="A44" s="36" t="s">
        <v>1</v>
      </c>
      <c r="B44" s="37"/>
      <c r="C44" s="22" t="s">
        <v>2</v>
      </c>
      <c r="D44" s="1" t="s">
        <v>3</v>
      </c>
      <c r="E44" s="1" t="s">
        <v>4</v>
      </c>
    </row>
    <row r="45" spans="1:5" x14ac:dyDescent="0.2">
      <c r="A45" s="6" t="s">
        <v>34</v>
      </c>
      <c r="B45" s="7" t="s">
        <v>48</v>
      </c>
      <c r="C45" s="23">
        <v>140000</v>
      </c>
      <c r="D45" s="42"/>
      <c r="E45" s="8">
        <f>C45*D45</f>
        <v>0</v>
      </c>
    </row>
    <row r="46" spans="1:5" x14ac:dyDescent="0.2">
      <c r="A46" s="9" t="s">
        <v>35</v>
      </c>
      <c r="B46" s="10" t="s">
        <v>49</v>
      </c>
      <c r="C46" s="24">
        <v>250000</v>
      </c>
      <c r="D46" s="43"/>
      <c r="E46" s="11">
        <f t="shared" ref="E46:E50" si="4">C46*D46</f>
        <v>0</v>
      </c>
    </row>
    <row r="47" spans="1:5" x14ac:dyDescent="0.2">
      <c r="A47" s="19" t="s">
        <v>36</v>
      </c>
      <c r="B47" s="20" t="s">
        <v>50</v>
      </c>
      <c r="C47" s="27">
        <v>28000</v>
      </c>
      <c r="D47" s="44"/>
      <c r="E47" s="11">
        <f t="shared" si="4"/>
        <v>0</v>
      </c>
    </row>
    <row r="48" spans="1:5" x14ac:dyDescent="0.2">
      <c r="A48" s="19" t="s">
        <v>37</v>
      </c>
      <c r="B48" s="20" t="s">
        <v>51</v>
      </c>
      <c r="C48" s="27">
        <v>36000</v>
      </c>
      <c r="D48" s="44"/>
      <c r="E48" s="11">
        <f t="shared" si="4"/>
        <v>0</v>
      </c>
    </row>
    <row r="49" spans="1:5" x14ac:dyDescent="0.2">
      <c r="A49" s="19" t="s">
        <v>38</v>
      </c>
      <c r="B49" s="20" t="s">
        <v>52</v>
      </c>
      <c r="C49" s="27">
        <v>80000</v>
      </c>
      <c r="D49" s="44"/>
      <c r="E49" s="11">
        <f t="shared" si="4"/>
        <v>0</v>
      </c>
    </row>
    <row r="50" spans="1:5" ht="13.5" thickBot="1" x14ac:dyDescent="0.25">
      <c r="A50" s="12" t="s">
        <v>39</v>
      </c>
      <c r="B50" s="13" t="s">
        <v>53</v>
      </c>
      <c r="C50" s="25">
        <v>116000</v>
      </c>
      <c r="D50" s="45"/>
      <c r="E50" s="14">
        <f t="shared" si="4"/>
        <v>0</v>
      </c>
    </row>
    <row r="51" spans="1:5" ht="14.25" thickTop="1" thickBot="1" x14ac:dyDescent="0.25">
      <c r="A51" s="5"/>
      <c r="B51" s="5"/>
      <c r="C51" s="26"/>
      <c r="D51" s="15" t="s">
        <v>40</v>
      </c>
      <c r="E51" s="16">
        <f>SUM(E45:E50)</f>
        <v>0</v>
      </c>
    </row>
    <row r="53" spans="1:5" ht="13.5" thickBot="1" x14ac:dyDescent="0.25"/>
    <row r="54" spans="1:5" ht="13.5" thickBot="1" x14ac:dyDescent="0.25">
      <c r="D54" s="29" t="s">
        <v>41</v>
      </c>
      <c r="E54" s="28">
        <f>E11+E20+E27+E39+E51</f>
        <v>0</v>
      </c>
    </row>
    <row r="57" spans="1:5" ht="13.5" thickBot="1" x14ac:dyDescent="0.25"/>
    <row r="58" spans="1:5" x14ac:dyDescent="0.2">
      <c r="C58" s="30" t="s">
        <v>42</v>
      </c>
      <c r="D58" s="46"/>
      <c r="E58" s="47"/>
    </row>
    <row r="59" spans="1:5" x14ac:dyDescent="0.2">
      <c r="C59" s="30" t="s">
        <v>43</v>
      </c>
      <c r="D59" s="48"/>
      <c r="E59" s="49"/>
    </row>
    <row r="60" spans="1:5" x14ac:dyDescent="0.2">
      <c r="C60" s="30" t="s">
        <v>44</v>
      </c>
      <c r="D60" s="48"/>
      <c r="E60" s="49"/>
    </row>
    <row r="61" spans="1:5" x14ac:dyDescent="0.2">
      <c r="C61" s="30" t="s">
        <v>45</v>
      </c>
      <c r="D61" s="48"/>
      <c r="E61" s="49"/>
    </row>
    <row r="62" spans="1:5" x14ac:dyDescent="0.2">
      <c r="C62" s="30" t="s">
        <v>46</v>
      </c>
      <c r="D62" s="48"/>
      <c r="E62" s="49"/>
    </row>
    <row r="63" spans="1:5" x14ac:dyDescent="0.2">
      <c r="D63" s="48"/>
      <c r="E63" s="49"/>
    </row>
    <row r="64" spans="1:5" x14ac:dyDescent="0.2">
      <c r="D64" s="48"/>
      <c r="E64" s="49"/>
    </row>
    <row r="65" spans="4:5" x14ac:dyDescent="0.2">
      <c r="D65" s="48"/>
      <c r="E65" s="49"/>
    </row>
    <row r="66" spans="4:5" ht="13.5" thickBot="1" x14ac:dyDescent="0.25">
      <c r="D66" s="50"/>
      <c r="E66" s="51"/>
    </row>
  </sheetData>
  <sheetProtection sheet="1" objects="1" scenarios="1"/>
  <mergeCells count="10">
    <mergeCell ref="D60:E60"/>
    <mergeCell ref="D61:E61"/>
    <mergeCell ref="D62:E66"/>
    <mergeCell ref="A25:B25"/>
    <mergeCell ref="A5:B5"/>
    <mergeCell ref="A16:B16"/>
    <mergeCell ref="A32:B32"/>
    <mergeCell ref="A44:B44"/>
    <mergeCell ref="D58:E58"/>
    <mergeCell ref="D59:E59"/>
  </mergeCells>
  <phoneticPr fontId="5" type="noConversion"/>
  <pageMargins left="0.7" right="0.7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dfa9a0-f7c2-4e6f-876d-89537e237660" xsi:nil="true"/>
    <lcf76f155ced4ddcb4097134ff3c332f xmlns="ee8f469e-aad9-4869-9fdc-e4dad6b6ff4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D1B6E1C2B994F886FA726017B9100" ma:contentTypeVersion="10" ma:contentTypeDescription="Een nieuw document maken." ma:contentTypeScope="" ma:versionID="8562fea081f4fab0c7f0318f5b1bd4dc">
  <xsd:schema xmlns:xsd="http://www.w3.org/2001/XMLSchema" xmlns:xs="http://www.w3.org/2001/XMLSchema" xmlns:p="http://schemas.microsoft.com/office/2006/metadata/properties" xmlns:ns2="ee8f469e-aad9-4869-9fdc-e4dad6b6ff4f" xmlns:ns3="0edfa9a0-f7c2-4e6f-876d-89537e237660" targetNamespace="http://schemas.microsoft.com/office/2006/metadata/properties" ma:root="true" ma:fieldsID="955f3c5980a86a0d9ce2b323133ba1f7" ns2:_="" ns3:_="">
    <xsd:import namespace="ee8f469e-aad9-4869-9fdc-e4dad6b6ff4f"/>
    <xsd:import namespace="0edfa9a0-f7c2-4e6f-876d-89537e237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f469e-aad9-4869-9fdc-e4dad6b6ff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751a94d-53f3-460f-a42c-6222e161ce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fa9a0-f7c2-4e6f-876d-89537e2376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6bc881-3098-4c47-a39e-9f48e1e1f403}" ma:internalName="TaxCatchAll" ma:showField="CatchAllData" ma:web="0edfa9a0-f7c2-4e6f-876d-89537e237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834512-6DA4-4ABF-A725-BF2E6F2A5EB8}">
  <ds:schemaRefs>
    <ds:schemaRef ds:uri="ee8f469e-aad9-4869-9fdc-e4dad6b6ff4f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edfa9a0-f7c2-4e6f-876d-89537e23766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CB8C487-736D-4FF0-8ABD-CF74F04273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8f469e-aad9-4869-9fdc-e4dad6b6ff4f"/>
    <ds:schemaRef ds:uri="0edfa9a0-f7c2-4e6f-876d-89537e237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7825C5-8007-4833-BC2C-94A5AB21DE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Aanbiedingsformulier</vt:lpstr>
      <vt:lpstr>Aanbiedingsformulier!Afdrukbereik</vt:lpstr>
    </vt:vector>
  </TitlesOfParts>
  <Manager/>
  <Company>VRHM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Karremans, Niels</dc:creator>
  <cp:keywords/>
  <dc:description/>
  <cp:lastModifiedBy>Karremans, Niels</cp:lastModifiedBy>
  <cp:revision/>
  <dcterms:created xsi:type="dcterms:W3CDTF">2025-11-26T08:59:54Z</dcterms:created>
  <dcterms:modified xsi:type="dcterms:W3CDTF">2025-12-16T13:18:24Z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0x010100406D1B6E1C2B994F886FA726017B9100</vt:lpwstr>
  </property>
  <property fmtid="{D5CDD505-2E9C-101B-9397-08002B2CF9AE}" pid="3" name="MediaServiceImageTags">
    <vt:lpwstr/>
  </property>
</Properties>
</file>