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1 Stichting Twijs/Schoonmaak/Aanbestedingsroute Schoonmaak 2025-2026/2. Te publiceren stukken/"/>
    </mc:Choice>
  </mc:AlternateContent>
  <xr:revisionPtr revIDLastSave="1" documentId="8_{6D2687F4-27BD-4EBC-B53B-496239E0B8C5}" xr6:coauthVersionLast="47" xr6:coauthVersionMax="47" xr10:uidLastSave="{36E09CC4-EA30-419F-931D-77C5BB6370D5}"/>
  <bookViews>
    <workbookView xWindow="-108" yWindow="-108" windowWidth="23256" windowHeight="12456" tabRatio="976" firstSheet="4" activeTab="12" xr2:uid="{E6FB1DA4-07EA-4563-A4C9-601E24D30EF6}"/>
  </bookViews>
  <sheets>
    <sheet name="Nota v Inlichtingen" sheetId="56" r:id="rId1"/>
    <sheet name="Afroeptarieven" sheetId="43" r:id="rId2"/>
    <sheet name="Locatieoverzicht" sheetId="39" r:id="rId3"/>
    <sheet name="Werkprogramma" sheetId="44" r:id="rId4"/>
    <sheet name="P1 Ruimtestaat" sheetId="34" r:id="rId5"/>
    <sheet name="P1 Jaarkosten" sheetId="49" r:id="rId6"/>
    <sheet name="P1 Opbouw Uurtarief" sheetId="63" r:id="rId7"/>
    <sheet name="P2 Ruimtestaat (2)" sheetId="66" r:id="rId8"/>
    <sheet name="P2 Jaarkosten" sheetId="52" r:id="rId9"/>
    <sheet name="P2 Opbouw Uurtarief" sheetId="65" r:id="rId10"/>
    <sheet name="P3 Ruimtestaat(2)" sheetId="58" r:id="rId11"/>
    <sheet name="P3 Jaarkosten" sheetId="53" r:id="rId12"/>
    <sheet name="P3 Opbouw Uurtarief" sheetId="64" r:id="rId13"/>
  </sheets>
  <externalReferences>
    <externalReference r:id="rId14"/>
  </externalReferences>
  <definedNames>
    <definedName name="_xlnm._FilterDatabase" localSheetId="4" hidden="1">'P1 Ruimtestaat'!$C$1:$C$723</definedName>
    <definedName name="_xlnm._FilterDatabase" localSheetId="7" hidden="1">'P2 Ruimtestaat (2)'!$C$1:$C$1052</definedName>
    <definedName name="_xlnm._FilterDatabase" localSheetId="10" hidden="1">'P3 Ruimtestaat(2)'!$C$1:$C$668</definedName>
    <definedName name="_xlnm.Print_Area" localSheetId="0">'Nota v Inlichtingen'!$A$1:$E$21</definedName>
    <definedName name="_xlnm.Database">#REF!</definedName>
    <definedName name="glas">#REF!</definedName>
    <definedName name="ml">'[1]Glas 3.3'!$O$3:$P$8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53" l="1"/>
  <c r="F1053" i="66"/>
  <c r="E1053" i="66"/>
  <c r="F1013" i="66"/>
  <c r="E1013" i="66"/>
  <c r="F977" i="66"/>
  <c r="E977" i="66"/>
  <c r="F941" i="66"/>
  <c r="E941" i="66"/>
  <c r="F841" i="66"/>
  <c r="E841" i="66"/>
  <c r="F819" i="66"/>
  <c r="E819" i="66"/>
  <c r="F770" i="66"/>
  <c r="E770" i="66"/>
  <c r="F666" i="66"/>
  <c r="E666" i="66"/>
  <c r="F616" i="66"/>
  <c r="E616" i="66"/>
  <c r="F575" i="66"/>
  <c r="E575" i="66"/>
  <c r="F559" i="66"/>
  <c r="E559" i="66"/>
  <c r="F500" i="66"/>
  <c r="E500" i="66"/>
  <c r="F365" i="66"/>
  <c r="E365" i="66"/>
  <c r="F342" i="66"/>
  <c r="E342" i="66"/>
  <c r="F252" i="66"/>
  <c r="E252" i="66"/>
  <c r="F226" i="66"/>
  <c r="E226" i="66"/>
  <c r="F131" i="66"/>
  <c r="E131" i="66"/>
  <c r="E77" i="65" l="1"/>
  <c r="E76" i="65"/>
  <c r="E75" i="65"/>
  <c r="D74" i="65"/>
  <c r="E74" i="65" s="1"/>
  <c r="E72" i="65"/>
  <c r="E71" i="65"/>
  <c r="E70" i="65"/>
  <c r="E69" i="65"/>
  <c r="E68" i="65"/>
  <c r="E67" i="65"/>
  <c r="E66" i="65"/>
  <c r="E65" i="65"/>
  <c r="E64" i="65"/>
  <c r="E59" i="65"/>
  <c r="E58" i="65"/>
  <c r="E57" i="65"/>
  <c r="D56" i="65"/>
  <c r="E56" i="65" s="1"/>
  <c r="E54" i="65"/>
  <c r="E53" i="65"/>
  <c r="E52" i="65"/>
  <c r="E51" i="65"/>
  <c r="E50" i="65"/>
  <c r="E49" i="65"/>
  <c r="E48" i="65"/>
  <c r="E47" i="65"/>
  <c r="E46" i="65"/>
  <c r="E41" i="65"/>
  <c r="E40" i="65"/>
  <c r="E39" i="65"/>
  <c r="E38" i="65"/>
  <c r="D38" i="65"/>
  <c r="E36" i="65"/>
  <c r="E35" i="65"/>
  <c r="E34" i="65"/>
  <c r="E33" i="65"/>
  <c r="E32" i="65"/>
  <c r="E31" i="65"/>
  <c r="E30" i="65"/>
  <c r="E29" i="65"/>
  <c r="E28" i="65"/>
  <c r="E23" i="65"/>
  <c r="E22" i="65"/>
  <c r="E21" i="65"/>
  <c r="E20" i="65"/>
  <c r="D20" i="65"/>
  <c r="E18" i="65"/>
  <c r="E17" i="65"/>
  <c r="E16" i="65"/>
  <c r="E15" i="65"/>
  <c r="E14" i="65"/>
  <c r="E13" i="65"/>
  <c r="E12" i="65"/>
  <c r="E11" i="65"/>
  <c r="E10" i="65"/>
  <c r="E77" i="64"/>
  <c r="E76" i="64"/>
  <c r="E75" i="64"/>
  <c r="D74" i="64"/>
  <c r="E74" i="64" s="1"/>
  <c r="E72" i="64"/>
  <c r="E71" i="64"/>
  <c r="E70" i="64"/>
  <c r="E69" i="64"/>
  <c r="E68" i="64"/>
  <c r="E67" i="64"/>
  <c r="E66" i="64"/>
  <c r="E65" i="64"/>
  <c r="E64" i="64"/>
  <c r="E59" i="64"/>
  <c r="E58" i="64"/>
  <c r="E57" i="64"/>
  <c r="D56" i="64"/>
  <c r="E56" i="64" s="1"/>
  <c r="E54" i="64"/>
  <c r="E53" i="64"/>
  <c r="E52" i="64"/>
  <c r="E51" i="64"/>
  <c r="E50" i="64"/>
  <c r="E49" i="64"/>
  <c r="E48" i="64"/>
  <c r="E47" i="64"/>
  <c r="E46" i="64"/>
  <c r="E41" i="64"/>
  <c r="E40" i="64"/>
  <c r="E39" i="64"/>
  <c r="E38" i="64"/>
  <c r="D38" i="64"/>
  <c r="E36" i="64"/>
  <c r="E35" i="64"/>
  <c r="E34" i="64"/>
  <c r="E33" i="64"/>
  <c r="E32" i="64"/>
  <c r="E31" i="64"/>
  <c r="E30" i="64"/>
  <c r="E29" i="64"/>
  <c r="E28" i="64"/>
  <c r="E23" i="64"/>
  <c r="E22" i="64"/>
  <c r="E21" i="64"/>
  <c r="E20" i="64"/>
  <c r="D20" i="64"/>
  <c r="E18" i="64"/>
  <c r="E17" i="64"/>
  <c r="E16" i="64"/>
  <c r="E15" i="64"/>
  <c r="E14" i="64"/>
  <c r="E13" i="64"/>
  <c r="E12" i="64"/>
  <c r="E11" i="64"/>
  <c r="E10" i="64"/>
  <c r="E77" i="63"/>
  <c r="E76" i="63"/>
  <c r="E75" i="63"/>
  <c r="E74" i="63"/>
  <c r="D74" i="63"/>
  <c r="E72" i="63"/>
  <c r="E71" i="63"/>
  <c r="E70" i="63"/>
  <c r="E69" i="63"/>
  <c r="E68" i="63"/>
  <c r="E67" i="63"/>
  <c r="E66" i="63"/>
  <c r="E65" i="63"/>
  <c r="E64" i="63"/>
  <c r="E59" i="63"/>
  <c r="E58" i="63"/>
  <c r="E57" i="63"/>
  <c r="D56" i="63"/>
  <c r="E56" i="63" s="1"/>
  <c r="E54" i="63"/>
  <c r="E53" i="63"/>
  <c r="E52" i="63"/>
  <c r="E51" i="63"/>
  <c r="E50" i="63"/>
  <c r="E49" i="63"/>
  <c r="E48" i="63"/>
  <c r="E47" i="63"/>
  <c r="E46" i="63"/>
  <c r="E41" i="63"/>
  <c r="E40" i="63"/>
  <c r="E39" i="63"/>
  <c r="D38" i="63"/>
  <c r="E38" i="63" s="1"/>
  <c r="E36" i="63"/>
  <c r="E35" i="63"/>
  <c r="E34" i="63"/>
  <c r="E33" i="63"/>
  <c r="E32" i="63"/>
  <c r="E31" i="63"/>
  <c r="E30" i="63"/>
  <c r="E29" i="63"/>
  <c r="E28" i="63"/>
  <c r="E23" i="63"/>
  <c r="E22" i="63"/>
  <c r="E21" i="63"/>
  <c r="D20" i="63"/>
  <c r="E20" i="63" s="1"/>
  <c r="E18" i="63"/>
  <c r="E17" i="63"/>
  <c r="E16" i="63"/>
  <c r="E15" i="63"/>
  <c r="E14" i="63"/>
  <c r="E13" i="63"/>
  <c r="E12" i="63"/>
  <c r="E11" i="63"/>
  <c r="E10" i="63"/>
  <c r="F668" i="58" l="1"/>
  <c r="E668" i="58"/>
  <c r="F638" i="58"/>
  <c r="E638" i="58"/>
  <c r="F607" i="58"/>
  <c r="E607" i="58"/>
  <c r="F547" i="58"/>
  <c r="E547" i="58"/>
  <c r="F521" i="58"/>
  <c r="E521" i="58"/>
  <c r="F449" i="58"/>
  <c r="E449" i="58"/>
  <c r="F401" i="58"/>
  <c r="E401" i="58"/>
  <c r="F335" i="58"/>
  <c r="E335" i="58"/>
  <c r="F276" i="58"/>
  <c r="E276" i="58"/>
  <c r="F172" i="58"/>
  <c r="E172" i="58"/>
  <c r="F114" i="58"/>
  <c r="E114" i="58"/>
  <c r="F70" i="58"/>
  <c r="E70" i="58"/>
  <c r="M11" i="49"/>
  <c r="M12" i="49"/>
  <c r="M13" i="49"/>
  <c r="M14" i="49"/>
  <c r="M15" i="49"/>
  <c r="M16" i="49"/>
  <c r="M17" i="49"/>
  <c r="M18" i="49"/>
  <c r="M19" i="49"/>
  <c r="M20" i="49"/>
  <c r="M21" i="49"/>
  <c r="M22" i="49"/>
  <c r="M23" i="49"/>
  <c r="M10" i="49"/>
  <c r="M11" i="53"/>
  <c r="M12" i="53"/>
  <c r="M13" i="53"/>
  <c r="M14" i="53"/>
  <c r="M15" i="53"/>
  <c r="M16" i="53"/>
  <c r="M17" i="53"/>
  <c r="M18" i="53"/>
  <c r="M19" i="53"/>
  <c r="M20" i="53"/>
  <c r="M21" i="53"/>
  <c r="M10" i="53"/>
  <c r="M11" i="52"/>
  <c r="M12" i="52"/>
  <c r="M13" i="52"/>
  <c r="M14" i="52"/>
  <c r="M15" i="52"/>
  <c r="M16" i="52"/>
  <c r="M17" i="52"/>
  <c r="M18" i="52"/>
  <c r="M19" i="52"/>
  <c r="M20" i="52"/>
  <c r="M21" i="52"/>
  <c r="M22" i="52"/>
  <c r="M23" i="52"/>
  <c r="M24" i="52"/>
  <c r="M25" i="52"/>
  <c r="M26" i="52"/>
  <c r="M10" i="52"/>
  <c r="M30" i="52" l="1"/>
  <c r="M27" i="49"/>
  <c r="B23" i="53"/>
  <c r="B28" i="52"/>
  <c r="B25" i="49"/>
  <c r="M26" i="53" l="1"/>
  <c r="M31" i="52"/>
  <c r="M28" i="49"/>
  <c r="F67" i="34"/>
  <c r="F134" i="34"/>
  <c r="F194" i="34"/>
  <c r="F238" i="34"/>
  <c r="F723" i="34"/>
  <c r="F639" i="34"/>
  <c r="F588" i="34"/>
  <c r="F540" i="34"/>
  <c r="F493" i="34"/>
  <c r="F438" i="34"/>
  <c r="F401" i="34"/>
  <c r="F368" i="34"/>
  <c r="F324" i="34"/>
  <c r="F294" i="34"/>
  <c r="D23" i="43"/>
  <c r="D22" i="43"/>
  <c r="D20" i="43"/>
  <c r="D19" i="43"/>
  <c r="D18" i="43"/>
  <c r="D17" i="43"/>
  <c r="D15" i="43"/>
  <c r="D14" i="43"/>
  <c r="D13" i="43"/>
  <c r="D12" i="43"/>
  <c r="D10" i="43"/>
  <c r="D8" i="43"/>
  <c r="D7" i="43"/>
  <c r="E723" i="34" l="1"/>
  <c r="E134" i="34" l="1"/>
  <c r="E493" i="34" l="1"/>
  <c r="E438" i="34"/>
  <c r="E639" i="34" l="1"/>
  <c r="E588" i="34" l="1"/>
  <c r="E540" i="34"/>
  <c r="E401" i="34" l="1"/>
  <c r="E368" i="34"/>
  <c r="E324" i="34"/>
  <c r="E294" i="34"/>
  <c r="E67" i="34"/>
  <c r="E194" i="34"/>
  <c r="E238" i="34"/>
</calcChain>
</file>

<file path=xl/sharedStrings.xml><?xml version="1.0" encoding="utf-8"?>
<sst xmlns="http://schemas.openxmlformats.org/spreadsheetml/2006/main" count="10476" uniqueCount="625">
  <si>
    <t>Koningin Wilhelmina</t>
  </si>
  <si>
    <t>Stafbureau</t>
  </si>
  <si>
    <t>Nicolaas Beets</t>
  </si>
  <si>
    <t>prijs per m2</t>
  </si>
  <si>
    <t>0.01</t>
  </si>
  <si>
    <t>lokaal</t>
  </si>
  <si>
    <t>lino</t>
  </si>
  <si>
    <t>0.02</t>
  </si>
  <si>
    <t>gang</t>
  </si>
  <si>
    <t>0.03</t>
  </si>
  <si>
    <t>0.05</t>
  </si>
  <si>
    <t>0.06</t>
  </si>
  <si>
    <t>0.07</t>
  </si>
  <si>
    <t>tapijt</t>
  </si>
  <si>
    <t>0.11</t>
  </si>
  <si>
    <t>0.12</t>
  </si>
  <si>
    <t>0.13</t>
  </si>
  <si>
    <t>0.15</t>
  </si>
  <si>
    <t>kleedruimte</t>
  </si>
  <si>
    <t>0.16</t>
  </si>
  <si>
    <t>0.17</t>
  </si>
  <si>
    <t>0.18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</si>
  <si>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</si>
  <si>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</si>
  <si>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</si>
  <si>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</si>
  <si>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</si>
  <si>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</si>
  <si>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</si>
  <si>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</si>
  <si>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</si>
  <si>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</si>
  <si>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</si>
  <si>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0.34</t>
  </si>
  <si>
    <t>0.35</t>
  </si>
  <si>
    <t>0.36</t>
  </si>
  <si>
    <t>sportvloer</t>
  </si>
  <si>
    <t>0.37</t>
  </si>
  <si>
    <t>gymzaal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</si>
  <si>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</si>
  <si>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</si>
  <si>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</si>
  <si>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</si>
  <si>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</si>
  <si>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</si>
  <si>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</si>
  <si>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</si>
  <si>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</si>
  <si>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0.49</t>
  </si>
  <si>
    <t>trap</t>
  </si>
  <si>
    <t>0.04</t>
  </si>
  <si>
    <t>0.08</t>
  </si>
  <si>
    <t>0.09</t>
  </si>
  <si>
    <t>0.10</t>
  </si>
  <si>
    <t>0.14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</si>
  <si>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</si>
  <si>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</si>
  <si>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</si>
  <si>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</si>
  <si>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</si>
  <si>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</si>
  <si>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</si>
  <si>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</si>
  <si>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</si>
  <si>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</si>
  <si>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</si>
  <si>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</si>
  <si>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</si>
  <si>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</si>
  <si>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</si>
  <si>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</si>
  <si>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</si>
  <si>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</si>
  <si>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</si>
  <si>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</si>
  <si>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</si>
  <si>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</si>
  <si>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0.19</t>
  </si>
  <si>
    <t>0.20</t>
  </si>
  <si>
    <t>0.21</t>
  </si>
  <si>
    <t>1.01</t>
  </si>
  <si>
    <t>1.13</t>
  </si>
  <si>
    <t>1.14</t>
  </si>
  <si>
    <t>kantoor</t>
  </si>
  <si>
    <t>0.48</t>
  </si>
  <si>
    <t>0.50</t>
  </si>
  <si>
    <t>0.51</t>
  </si>
  <si>
    <t>0.52</t>
  </si>
  <si>
    <t>berging</t>
  </si>
  <si>
    <t>0.53</t>
  </si>
  <si>
    <t>0.54</t>
  </si>
  <si>
    <t>0.55</t>
  </si>
  <si>
    <t>0.57</t>
  </si>
  <si>
    <t>0.58</t>
  </si>
  <si>
    <t>0.59</t>
  </si>
  <si>
    <t>0.60</t>
  </si>
  <si>
    <t>0.61</t>
  </si>
  <si>
    <t>aula</t>
  </si>
  <si>
    <t>0.33</t>
  </si>
  <si>
    <t xml:space="preserve">Koningin Wilhelmina </t>
  </si>
  <si>
    <t>1.15</t>
  </si>
  <si>
    <t>1.16</t>
  </si>
  <si>
    <t>1.17</t>
  </si>
  <si>
    <t>1.18</t>
  </si>
  <si>
    <t>1.19</t>
  </si>
  <si>
    <t>1.21</t>
  </si>
  <si>
    <t>1.22</t>
  </si>
  <si>
    <t>1.24</t>
  </si>
  <si>
    <t>1.25</t>
  </si>
  <si>
    <t>1.26</t>
  </si>
  <si>
    <t>1.28</t>
  </si>
  <si>
    <t>1.29</t>
  </si>
  <si>
    <t>1.30</t>
  </si>
  <si>
    <t>1.31</t>
  </si>
  <si>
    <t>1.34</t>
  </si>
  <si>
    <t>1.35</t>
  </si>
  <si>
    <t>1.36</t>
  </si>
  <si>
    <t>1.37</t>
  </si>
  <si>
    <t>1.38</t>
  </si>
  <si>
    <t>1.40</t>
  </si>
  <si>
    <t>2.12</t>
  </si>
  <si>
    <t>2.14</t>
  </si>
  <si>
    <t>2.15</t>
  </si>
  <si>
    <t>2.17</t>
  </si>
  <si>
    <t>2.18</t>
  </si>
  <si>
    <t>2.19</t>
  </si>
  <si>
    <t>2.20</t>
  </si>
  <si>
    <t>2.21</t>
  </si>
  <si>
    <t>2.22</t>
  </si>
  <si>
    <t>2.24</t>
  </si>
  <si>
    <t>2.25</t>
  </si>
  <si>
    <t>2.26</t>
  </si>
  <si>
    <t>2.28</t>
  </si>
  <si>
    <t>2.13</t>
  </si>
  <si>
    <t>2.16</t>
  </si>
  <si>
    <t>1.20</t>
  </si>
  <si>
    <t>1.23</t>
  </si>
  <si>
    <t>1.27</t>
  </si>
  <si>
    <t>garderobe</t>
  </si>
  <si>
    <t>0.56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</si>
  <si>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</si>
  <si>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</si>
  <si>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</si>
  <si>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</si>
  <si>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</si>
  <si>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</si>
  <si>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</si>
  <si>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</si>
  <si>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</si>
  <si>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</si>
  <si>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</si>
  <si>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</si>
  <si>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</si>
  <si>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Don Bosco</t>
  </si>
  <si>
    <t>0.47</t>
  </si>
  <si>
    <t>Franciscus Xaverius</t>
  </si>
  <si>
    <t>3.01</t>
  </si>
  <si>
    <t>3.02</t>
  </si>
  <si>
    <t>Ambachtstraat 1</t>
  </si>
  <si>
    <t>Ambachtstraat 20</t>
  </si>
  <si>
    <t>Westergracht 3</t>
  </si>
  <si>
    <t>Bos en Duinschool</t>
  </si>
  <si>
    <t>Bos en Duinlaan 1 A</t>
  </si>
  <si>
    <t>Adriaan Pauwlaan 19</t>
  </si>
  <si>
    <t>De Ark</t>
  </si>
  <si>
    <t>Velserstraat 17</t>
  </si>
  <si>
    <t>Frieslandlaan 4</t>
  </si>
  <si>
    <t>De Meer</t>
  </si>
  <si>
    <t>Erasmuslaan 1</t>
  </si>
  <si>
    <t>De Schelp</t>
  </si>
  <si>
    <t>Nieuwe Landstraat 12</t>
  </si>
  <si>
    <t>De Talenten</t>
  </si>
  <si>
    <t>Noormannenstraat 1</t>
  </si>
  <si>
    <t>Floris van Adrichemlaan 100</t>
  </si>
  <si>
    <t>Dreef 20</t>
  </si>
  <si>
    <t>Kleine Houtweg 24</t>
  </si>
  <si>
    <t>Nagtzaamstraat 88</t>
  </si>
  <si>
    <t>Schreveliusstraat 27</t>
  </si>
  <si>
    <t>Junoplantsoen 58</t>
  </si>
  <si>
    <t>Buitenrustlaan 9</t>
  </si>
  <si>
    <t>Internationale Taalklas</t>
  </si>
  <si>
    <t>Prinses Beatrixdreef 6</t>
  </si>
  <si>
    <t>Koningin Emmaschool</t>
  </si>
  <si>
    <t>Roerdompplein 19</t>
  </si>
  <si>
    <t>Dompvloedslaan 114</t>
  </si>
  <si>
    <t>Vilniusstraat 2</t>
  </si>
  <si>
    <t>Sportparklaan 3</t>
  </si>
  <si>
    <t>Lijsterstraat 1-3</t>
  </si>
  <si>
    <t>Von Brücken Focklaan 2</t>
  </si>
  <si>
    <t>Claes van Kietenstraat 2-4</t>
  </si>
  <si>
    <t>Bernard Zweersstraat 1</t>
  </si>
  <si>
    <t>van Lennepweg 2</t>
  </si>
  <si>
    <t>Dinkelstraat 4</t>
  </si>
  <si>
    <t>Louis Couperusstraat 2</t>
  </si>
  <si>
    <t>Antoniestraat 28</t>
  </si>
  <si>
    <t>Alexander Flemingstraat 39</t>
  </si>
  <si>
    <t>Velserstraat 55-57</t>
  </si>
  <si>
    <t>Willem van Oranjeschool</t>
  </si>
  <si>
    <t>Rozenhagenstraat 15</t>
  </si>
  <si>
    <t>Rijksstraatweg 89</t>
  </si>
  <si>
    <t>Rijksstraatweg 245</t>
  </si>
  <si>
    <t>Timorstraat 17</t>
  </si>
  <si>
    <t>Junoplantsoen 30</t>
  </si>
  <si>
    <t>Reviusstraat 1-3</t>
  </si>
  <si>
    <t>Eemstraat 15</t>
  </si>
  <si>
    <t>Garenkokerskade 19</t>
  </si>
  <si>
    <t>1.14a</t>
  </si>
  <si>
    <t>Mgr. Huibersschool</t>
  </si>
  <si>
    <t>Bosch en Hovenschool</t>
  </si>
  <si>
    <t>De Werkschuit</t>
  </si>
  <si>
    <t>Dreefschool</t>
  </si>
  <si>
    <t>Dreefschool dependance</t>
  </si>
  <si>
    <t>Nicolaas Beetsschool</t>
  </si>
  <si>
    <t>-1.01</t>
  </si>
  <si>
    <t>-1.02</t>
  </si>
  <si>
    <t>-1.03</t>
  </si>
  <si>
    <t>-1.04</t>
  </si>
  <si>
    <t>-1.05</t>
  </si>
  <si>
    <t>-1.06</t>
  </si>
  <si>
    <t>-1.07</t>
  </si>
  <si>
    <t>-1.08</t>
  </si>
  <si>
    <t>-1.09</t>
  </si>
  <si>
    <t>-1.10</t>
  </si>
  <si>
    <t>-1.11</t>
  </si>
  <si>
    <t>-1.12</t>
  </si>
  <si>
    <t>0.75</t>
  </si>
  <si>
    <t>1.32</t>
  </si>
  <si>
    <t>1.33</t>
  </si>
  <si>
    <t>1.39</t>
  </si>
  <si>
    <t>1.41</t>
  </si>
  <si>
    <t>1.42</t>
  </si>
  <si>
    <t>1.43</t>
  </si>
  <si>
    <t>1.44</t>
  </si>
  <si>
    <t>1.45</t>
  </si>
  <si>
    <t>1.46</t>
  </si>
  <si>
    <t>1.47</t>
  </si>
  <si>
    <t>0A.01</t>
  </si>
  <si>
    <t>0A.02</t>
  </si>
  <si>
    <t>0A.03</t>
  </si>
  <si>
    <t>Willem van Oranjeschool dependance</t>
  </si>
  <si>
    <t>2.23</t>
  </si>
  <si>
    <t>2.27</t>
  </si>
  <si>
    <t>2.29</t>
  </si>
  <si>
    <t>2.30</t>
  </si>
  <si>
    <t>2.31</t>
  </si>
  <si>
    <t>2.32</t>
  </si>
  <si>
    <t>0A.04</t>
  </si>
  <si>
    <t>0A.05</t>
  </si>
  <si>
    <t>Dr. H. Bavinckschool</t>
  </si>
  <si>
    <t>Dr. H. Bavinckschool dependance</t>
  </si>
  <si>
    <t>1A.01</t>
  </si>
  <si>
    <t>1A.02</t>
  </si>
  <si>
    <t>1A.03</t>
  </si>
  <si>
    <t>1A.04</t>
  </si>
  <si>
    <t>1A.05</t>
  </si>
  <si>
    <t>1A.06</t>
  </si>
  <si>
    <t>IKC Schoterbos Trapeze</t>
  </si>
  <si>
    <t>IKC Schoterbos Trapeze dependance</t>
  </si>
  <si>
    <t>Tijo H. van Eeghenschool</t>
  </si>
  <si>
    <t>Willinkschool</t>
  </si>
  <si>
    <t>B0.25</t>
  </si>
  <si>
    <t>B0.26</t>
  </si>
  <si>
    <t>B0.27</t>
  </si>
  <si>
    <t>B0.28</t>
  </si>
  <si>
    <t>B0.29</t>
  </si>
  <si>
    <t>B0.30</t>
  </si>
  <si>
    <t>B0.31</t>
  </si>
  <si>
    <t>B0.32</t>
  </si>
  <si>
    <t>De Verbeelding</t>
  </si>
  <si>
    <t>De verbeelding</t>
  </si>
  <si>
    <t>Prinses Beatrixschool</t>
  </si>
  <si>
    <t>Veronica Jenaplanschool</t>
  </si>
  <si>
    <t>St Bavoschool - Revius</t>
  </si>
  <si>
    <t>St Bavoschool - Eem</t>
  </si>
  <si>
    <t>IKC Schoter Gunning</t>
  </si>
  <si>
    <t>Bavo Jenaplanschool</t>
  </si>
  <si>
    <t>ISH Schrevelius</t>
  </si>
  <si>
    <t>ISH Juno</t>
  </si>
  <si>
    <t>ISH Buitenrust</t>
  </si>
  <si>
    <t>Don Boscoschool</t>
  </si>
  <si>
    <t>Liduinaschool</t>
  </si>
  <si>
    <t>Oranje Nassauschool</t>
  </si>
  <si>
    <t>1.08, 1.09, 1.10</t>
  </si>
  <si>
    <t>1.11, 1.12, 1.13</t>
  </si>
  <si>
    <t>pantry/keuken</t>
  </si>
  <si>
    <t xml:space="preserve">Flevoplein 7 </t>
  </si>
  <si>
    <t>technische ruimte</t>
  </si>
  <si>
    <t>K.01</t>
  </si>
  <si>
    <t>K.02</t>
  </si>
  <si>
    <t>K.03</t>
  </si>
  <si>
    <t>K.04</t>
  </si>
  <si>
    <t>K.05</t>
  </si>
  <si>
    <t>K.06</t>
  </si>
  <si>
    <t>K.07</t>
  </si>
  <si>
    <t>K.09</t>
  </si>
  <si>
    <t>K.10</t>
  </si>
  <si>
    <t>K.11</t>
  </si>
  <si>
    <t>K.12</t>
  </si>
  <si>
    <t>K.13</t>
  </si>
  <si>
    <t>1.06a</t>
  </si>
  <si>
    <t>1.06b</t>
  </si>
  <si>
    <t>1.99</t>
  </si>
  <si>
    <t>St Adalbertus</t>
  </si>
  <si>
    <t>St Bavoschool - Eem Nieuwbouw</t>
  </si>
  <si>
    <t>St Bernardus</t>
  </si>
  <si>
    <t>St Bavoschool Reviusstraat</t>
  </si>
  <si>
    <t>0.76</t>
  </si>
  <si>
    <t>0.77</t>
  </si>
  <si>
    <t>0.78</t>
  </si>
  <si>
    <t>douche</t>
  </si>
  <si>
    <t>Patrimoniumstraat 19a</t>
  </si>
  <si>
    <t>giet/steen</t>
  </si>
  <si>
    <t>pvc/rubber</t>
  </si>
  <si>
    <t>Stafbureau Twijs</t>
  </si>
  <si>
    <t>0.5</t>
  </si>
  <si>
    <t>0.4</t>
  </si>
  <si>
    <t>0.3</t>
  </si>
  <si>
    <t>0.6</t>
  </si>
  <si>
    <t>0.7</t>
  </si>
  <si>
    <t>0.8</t>
  </si>
  <si>
    <t>0.9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</si>
  <si>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</si>
  <si>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</si>
  <si>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</si>
  <si>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</si>
  <si>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</si>
  <si>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</si>
  <si>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</si>
  <si>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</si>
  <si>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</si>
  <si>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-2.01</t>
  </si>
  <si>
    <t>-2.02</t>
  </si>
  <si>
    <t>-2.03</t>
  </si>
  <si>
    <t>-2.04</t>
  </si>
  <si>
    <t>-2.05</t>
  </si>
  <si>
    <t>-2.06</t>
  </si>
  <si>
    <t>-2.07</t>
  </si>
  <si>
    <t>Bloemendaal</t>
  </si>
  <si>
    <t>Haarlem</t>
  </si>
  <si>
    <t>Aerdenhout</t>
  </si>
  <si>
    <t>Zandvoort</t>
  </si>
  <si>
    <t>Overveen</t>
  </si>
  <si>
    <t>2024 EB</t>
  </si>
  <si>
    <t>2013 AJ</t>
  </si>
  <si>
    <t>2023 EB</t>
  </si>
  <si>
    <t>2023 EA</t>
  </si>
  <si>
    <t>2051 NG</t>
  </si>
  <si>
    <t>2042 CH</t>
  </si>
  <si>
    <t>2111 HV</t>
  </si>
  <si>
    <t>2012 SC</t>
  </si>
  <si>
    <t>2012 HS</t>
  </si>
  <si>
    <t>2061 VM</t>
  </si>
  <si>
    <t>2025 CS</t>
  </si>
  <si>
    <t>2021 CG</t>
  </si>
  <si>
    <t>2021 CN</t>
  </si>
  <si>
    <t>2025 PH</t>
  </si>
  <si>
    <t>2025 PG</t>
  </si>
  <si>
    <t>Heemstede</t>
  </si>
  <si>
    <t>2035 EC</t>
  </si>
  <si>
    <t>2121 AD</t>
  </si>
  <si>
    <t>2064 XT</t>
  </si>
  <si>
    <t>2024 RR</t>
  </si>
  <si>
    <t>2026 SJ</t>
  </si>
  <si>
    <t>2025 RD</t>
  </si>
  <si>
    <t>2022 RA</t>
  </si>
  <si>
    <t>2024 DG</t>
  </si>
  <si>
    <t>2013 ZJ</t>
  </si>
  <si>
    <t>2033 DE</t>
  </si>
  <si>
    <t>2021 DE</t>
  </si>
  <si>
    <t>2011 CR</t>
  </si>
  <si>
    <t>2035 VD</t>
  </si>
  <si>
    <t>2036 NE</t>
  </si>
  <si>
    <t>2032 TH</t>
  </si>
  <si>
    <t>2033 TX</t>
  </si>
  <si>
    <t>2037 LA</t>
  </si>
  <si>
    <t>2034 EM</t>
  </si>
  <si>
    <t>2033 LG</t>
  </si>
  <si>
    <t>2101 AJ</t>
  </si>
  <si>
    <t>Spaarndam</t>
  </si>
  <si>
    <t>2103 VR</t>
  </si>
  <si>
    <t>20212 BL</t>
  </si>
  <si>
    <t>2014 XP</t>
  </si>
  <si>
    <t>2024 RS</t>
  </si>
  <si>
    <t>2024 HH</t>
  </si>
  <si>
    <t>Bennebroek</t>
  </si>
  <si>
    <t>2102 XC</t>
  </si>
  <si>
    <t>sanitair</t>
  </si>
  <si>
    <t>bso</t>
  </si>
  <si>
    <t>perceel 1</t>
  </si>
  <si>
    <t>0.01a</t>
  </si>
  <si>
    <t>0.01b</t>
  </si>
  <si>
    <t>0.15a</t>
  </si>
  <si>
    <t>0.34b</t>
  </si>
  <si>
    <t>G0.02</t>
  </si>
  <si>
    <t>G0.01</t>
  </si>
  <si>
    <t>G0.03</t>
  </si>
  <si>
    <t>G0.04</t>
  </si>
  <si>
    <t>G0.05</t>
  </si>
  <si>
    <t>G0.06</t>
  </si>
  <si>
    <t>G0.07</t>
  </si>
  <si>
    <t>G0.05a</t>
  </si>
  <si>
    <t>G0.06a</t>
  </si>
  <si>
    <t>K0.01</t>
  </si>
  <si>
    <t>K0.02</t>
  </si>
  <si>
    <t>K0.03</t>
  </si>
  <si>
    <t>K0.04</t>
  </si>
  <si>
    <t>K0.05</t>
  </si>
  <si>
    <t>K0.06</t>
  </si>
  <si>
    <t>K0.07</t>
  </si>
  <si>
    <t>K0.08</t>
  </si>
  <si>
    <t>K0.09</t>
  </si>
  <si>
    <t>K0.10</t>
  </si>
  <si>
    <t>K0.11</t>
  </si>
  <si>
    <t>K0.12</t>
  </si>
  <si>
    <t>K0.13</t>
  </si>
  <si>
    <t>K0.15</t>
  </si>
  <si>
    <t>1.03a</t>
  </si>
  <si>
    <t>K0.01a</t>
  </si>
  <si>
    <t>K0.14</t>
  </si>
  <si>
    <t xml:space="preserve">Pantarijn </t>
  </si>
  <si>
    <t>Pantarijn</t>
  </si>
  <si>
    <t>Zaanenschool</t>
  </si>
  <si>
    <t>IKC Valeo</t>
  </si>
  <si>
    <t xml:space="preserve">Internationale Taalklas Bijgebouw </t>
  </si>
  <si>
    <t>Prinses Beatrixdreef 7</t>
  </si>
  <si>
    <t>Internationale Taalklas Bijgebouw</t>
  </si>
  <si>
    <t>2034 TX</t>
  </si>
  <si>
    <t>omschrijving</t>
  </si>
  <si>
    <r>
      <t xml:space="preserve">prijs </t>
    </r>
    <r>
      <rPr>
        <b/>
        <sz val="10"/>
        <color rgb="FFFF0000"/>
        <rFont val="Calibri"/>
        <family val="2"/>
        <scheme val="minor"/>
      </rPr>
      <t>exclusief</t>
    </r>
    <r>
      <rPr>
        <sz val="10"/>
        <rFont val="Calibri"/>
        <family val="2"/>
        <scheme val="minor"/>
      </rPr>
      <t xml:space="preserve"> 21% btw</t>
    </r>
  </si>
  <si>
    <t>prijs inclusief 21% btw</t>
  </si>
  <si>
    <t>Stoelreiniging - stoffen bekleding</t>
  </si>
  <si>
    <t>prijs per stuk</t>
  </si>
  <si>
    <t>Stoelreiniging - hout en kunststof</t>
  </si>
  <si>
    <t>Koelkast - schoonmaken binnenzijde inclusief in/uitruimen</t>
  </si>
  <si>
    <t>Apparatuur - schoonmaken computer en randapparatuur</t>
  </si>
  <si>
    <t>Apparatuur - schoonmaken beeldschermen</t>
  </si>
  <si>
    <t>Apparatuur - schoonmaken printer/ multifunctional</t>
  </si>
  <si>
    <t>Apparatuur - schoonmaken digiborden/smartborden/ LCD schermen/ tv-schermen</t>
  </si>
  <si>
    <t>Tapijtreiniging - shamponeren</t>
  </si>
  <si>
    <t>Tapijtreiniging - poederreiniging</t>
  </si>
  <si>
    <t>Tapijtreiniging - sproeiextractie</t>
  </si>
  <si>
    <t>Tapijtreiniging - koolzuurreiniging</t>
  </si>
  <si>
    <t>onderdeel</t>
  </si>
  <si>
    <t>handeling</t>
  </si>
  <si>
    <t>sanitair/douche</t>
  </si>
  <si>
    <t>gang/trap</t>
  </si>
  <si>
    <t>techn. ruimte</t>
  </si>
  <si>
    <t>vloer/trap lino</t>
  </si>
  <si>
    <t>stofwissen/vlekken verw.</t>
  </si>
  <si>
    <t>moppen</t>
  </si>
  <si>
    <t>strippen/conserveren</t>
  </si>
  <si>
    <t>vloer/trap giet/steen</t>
  </si>
  <si>
    <t>schrobben</t>
  </si>
  <si>
    <t>vloer/trap tapijt</t>
  </si>
  <si>
    <t>plaatselijk stofzuigen</t>
  </si>
  <si>
    <t>geheel stofzuigen</t>
  </si>
  <si>
    <t>reinigen</t>
  </si>
  <si>
    <t>vloer/trap pvc/rubber</t>
  </si>
  <si>
    <t>entreevloer</t>
  </si>
  <si>
    <t>stofwissen/stofzuigen</t>
  </si>
  <si>
    <t>reinigen/conserveren</t>
  </si>
  <si>
    <t>deuren(incl. omlijsting)</t>
  </si>
  <si>
    <t>klink nat/vlekken verw.</t>
  </si>
  <si>
    <t>glas zemen</t>
  </si>
  <si>
    <t>geheel vochtig reinigen</t>
  </si>
  <si>
    <t>afvalbak</t>
  </si>
  <si>
    <t>buitenzijde reinigen</t>
  </si>
  <si>
    <t>binnenzijde reinigen</t>
  </si>
  <si>
    <t>handgrepen</t>
  </si>
  <si>
    <t>vochtig reinigen</t>
  </si>
  <si>
    <t>sanitaire producthouders</t>
  </si>
  <si>
    <t>bij/aanvullen</t>
  </si>
  <si>
    <t>sanitaire elementen</t>
  </si>
  <si>
    <t>ontkalken</t>
  </si>
  <si>
    <t>kapstokken</t>
  </si>
  <si>
    <t>brandblussers</t>
  </si>
  <si>
    <t>contactdozen</t>
  </si>
  <si>
    <t>lichtschakelaars</t>
  </si>
  <si>
    <t>richels/randen en lijsten</t>
  </si>
  <si>
    <t>kabelgoten/plinten</t>
  </si>
  <si>
    <t>vensterbanken &lt;180 cm</t>
  </si>
  <si>
    <t>vensterbanken &gt;180 cm</t>
  </si>
  <si>
    <t>wanden &lt;180 cm</t>
  </si>
  <si>
    <t>spinrag verwijderen</t>
  </si>
  <si>
    <t>plafonds &gt;180 cm</t>
  </si>
  <si>
    <t>radiatoren &lt;180 cm</t>
  </si>
  <si>
    <t>vlekken verwijderen</t>
  </si>
  <si>
    <t>vochtig rein./stofzuigen</t>
  </si>
  <si>
    <t>radiatoren &gt;180 cm</t>
  </si>
  <si>
    <t>luchtroosters &lt;180 cm</t>
  </si>
  <si>
    <t>luchtroosters &gt;180 cm</t>
  </si>
  <si>
    <t>verlichting &lt;180 cm</t>
  </si>
  <si>
    <t>verlichting &gt;180 cm</t>
  </si>
  <si>
    <t>stofvrij maken</t>
  </si>
  <si>
    <t>tegelwanden</t>
  </si>
  <si>
    <t>intensief reinigen</t>
  </si>
  <si>
    <t>afvoer/schrobput</t>
  </si>
  <si>
    <t>reinigen/vullen</t>
  </si>
  <si>
    <t>aanrecht buitenzijde</t>
  </si>
  <si>
    <t>kasten &lt;180 cm</t>
  </si>
  <si>
    <t>vochtig reinigen geheel</t>
  </si>
  <si>
    <t>kasten &gt;180 cm</t>
  </si>
  <si>
    <t>vochtig rein. tot 180 cm</t>
  </si>
  <si>
    <t>tafels bovenzijde</t>
  </si>
  <si>
    <t>tafels poten/onderzijde</t>
  </si>
  <si>
    <t>stoelen zitting/leuning</t>
  </si>
  <si>
    <t>stoelen poten/onderzijde</t>
  </si>
  <si>
    <t>banken zitting/leuning</t>
  </si>
  <si>
    <t>banken poten/onderzijde</t>
  </si>
  <si>
    <t>Stichting Twijs</t>
  </si>
  <si>
    <t>ruimte</t>
  </si>
  <si>
    <t>nummer</t>
  </si>
  <si>
    <t>vloer</t>
  </si>
  <si>
    <t>soort</t>
  </si>
  <si>
    <t>oppervlakte</t>
  </si>
  <si>
    <t>m2</t>
  </si>
  <si>
    <t>hoogste</t>
  </si>
  <si>
    <t>frequentie</t>
  </si>
  <si>
    <t>gebruik</t>
  </si>
  <si>
    <t>niet in</t>
  </si>
  <si>
    <t>totaal</t>
  </si>
  <si>
    <t>int. reinigen</t>
  </si>
  <si>
    <t>strip/cons.</t>
  </si>
  <si>
    <t xml:space="preserve">totaal </t>
  </si>
  <si>
    <t>schoonmaak</t>
  </si>
  <si>
    <t>locatie</t>
  </si>
  <si>
    <t>uren per jaar</t>
  </si>
  <si>
    <t>kosten per jaar</t>
  </si>
  <si>
    <t>1x per jaar</t>
  </si>
  <si>
    <t>werkprogramma rij( # )</t>
  </si>
  <si>
    <t>overige rijen</t>
  </si>
  <si>
    <t>perceel</t>
  </si>
  <si>
    <t>#</t>
  </si>
  <si>
    <t>rubber</t>
  </si>
  <si>
    <t>hout</t>
  </si>
  <si>
    <t>rij</t>
  </si>
  <si>
    <t>exclusief 21% btw</t>
  </si>
  <si>
    <t>inclusief 21% btw</t>
  </si>
  <si>
    <t>basis uurloon 1 januari 2026</t>
  </si>
  <si>
    <t>feestdagen, vakantiedagen, ziektedagen en verzuim</t>
  </si>
  <si>
    <t>vakantietoeslag en eindejaarsuitkering</t>
  </si>
  <si>
    <t>sociale lasten</t>
  </si>
  <si>
    <t>kleding en materialen</t>
  </si>
  <si>
    <t>reiskosten, autokosten</t>
  </si>
  <si>
    <t>indirect toezicht en managementkosten</t>
  </si>
  <si>
    <t>administratiekosten, personeelszaken en huisvesting</t>
  </si>
  <si>
    <t>risico en winst</t>
  </si>
  <si>
    <t xml:space="preserve">uurtarief </t>
  </si>
  <si>
    <t>ma-vr 06:00-21:30</t>
  </si>
  <si>
    <t>uurtarief avond/nacht</t>
  </si>
  <si>
    <t>ma-vr 21:30 - 06:00</t>
  </si>
  <si>
    <t>uurtarief weekend</t>
  </si>
  <si>
    <t>vr 21:30 - ma 06:00</t>
  </si>
  <si>
    <t>uurtarief feestdagen</t>
  </si>
  <si>
    <t>ma-zo 06:00-21:30</t>
  </si>
  <si>
    <t>loongroep 3</t>
  </si>
  <si>
    <t xml:space="preserve">                                                                        </t>
  </si>
  <si>
    <t>vr 21:30-ma 06:00</t>
  </si>
  <si>
    <t>vloer sport</t>
  </si>
  <si>
    <t>tegel/douchewand</t>
  </si>
  <si>
    <t>jaarwerk</t>
  </si>
  <si>
    <t>reguliere</t>
  </si>
  <si>
    <t>pvc/rubber/steen</t>
  </si>
  <si>
    <t>6.12</t>
  </si>
  <si>
    <t>beeldschermen</t>
  </si>
  <si>
    <t>groep 1 en 2</t>
  </si>
  <si>
    <t>zomervakantie</t>
  </si>
  <si>
    <t>opstart 2 dgn vooraf</t>
  </si>
  <si>
    <t>einde zomervakantie</t>
  </si>
  <si>
    <t>speciaal</t>
  </si>
  <si>
    <t>onderwijs</t>
  </si>
  <si>
    <t>2 dgn per jaar</t>
  </si>
  <si>
    <t>opstart vooraf</t>
  </si>
  <si>
    <t>totaal perceel 1</t>
  </si>
  <si>
    <t>adres</t>
  </si>
  <si>
    <t>perceel 2</t>
  </si>
  <si>
    <t>inschrijver</t>
  </si>
  <si>
    <t>perceel 3</t>
  </si>
  <si>
    <t>handtekening inschrijver</t>
  </si>
  <si>
    <t>onderwerp</t>
  </si>
  <si>
    <t>postcode</t>
  </si>
  <si>
    <t>plaats</t>
  </si>
  <si>
    <t>so</t>
  </si>
  <si>
    <t>totaal perceel 2</t>
  </si>
  <si>
    <t>totaal perceel 3</t>
  </si>
  <si>
    <t>speciaal onderwijs</t>
  </si>
  <si>
    <t>Inschrijver</t>
  </si>
  <si>
    <t>vraag nummer</t>
  </si>
  <si>
    <t>document</t>
  </si>
  <si>
    <t>paragraaf, artikel en bijlagenummer</t>
  </si>
  <si>
    <t>vraag</t>
  </si>
  <si>
    <t>antwoord</t>
  </si>
  <si>
    <t>Perceel 3</t>
  </si>
  <si>
    <t>Perceel 1</t>
  </si>
  <si>
    <t>Perceel 2</t>
  </si>
  <si>
    <t>AUB ALLEEN DE GELE CELLEN INVULLEN</t>
  </si>
  <si>
    <t>kleuterlokaal</t>
  </si>
  <si>
    <t>vloerkleden</t>
  </si>
  <si>
    <t>3.20</t>
  </si>
  <si>
    <t>54.56</t>
  </si>
  <si>
    <t>39.41.42.45.48.50 62.64.66.68</t>
  </si>
  <si>
    <t>incl. bso</t>
  </si>
  <si>
    <t>toilet/douchewanden</t>
  </si>
  <si>
    <t>Werkprogramma Stichting TWijs schoonmaakdiensten</t>
  </si>
  <si>
    <t>medewerker algemeen schoonmaakonderhoud II</t>
  </si>
  <si>
    <t>loongroep 2</t>
  </si>
  <si>
    <t>meewerkend voorman algemeen schoonmaakonderhoud I</t>
  </si>
  <si>
    <t>objectleider algemeen schoonmaakonderhoud I</t>
  </si>
  <si>
    <t>loongroep 5</t>
  </si>
  <si>
    <t>IKC Schoterbos Gunning</t>
  </si>
  <si>
    <t>afvalbak/zak</t>
  </si>
  <si>
    <t>legen/vervangen</t>
  </si>
  <si>
    <t>medewerker algemeen schoonmaakonderhoud I</t>
  </si>
  <si>
    <t>loongroep 1</t>
  </si>
  <si>
    <t>Linoleumvloer - recoaten/diepstrippen en aanbrengen 2 lagen coating  incl. in/uitruimen</t>
  </si>
  <si>
    <t xml:space="preserve">Linoleumvloer - topcoaten/topstrippen en 2 lagen polymeer incl. in/uitruimen </t>
  </si>
  <si>
    <t>Koningin Wilhelminaschool</t>
  </si>
  <si>
    <t>Stafbureau TWijs</t>
  </si>
  <si>
    <t>Locatieoverzicht en perceelverdeling Stichting TWijs schoonmaakdiensten</t>
  </si>
  <si>
    <t>Nota van Inlichtingen Stichting TWijs schoonmaakdiensten</t>
  </si>
  <si>
    <t>Invulblad afroeptarieven Stichting TWijs schoonmaakdiensten</t>
  </si>
  <si>
    <t>Ruimtestaat locaties Stichting TWijs schoonmaakdiensten</t>
  </si>
  <si>
    <t>Invulblad jaarkosten Stichting TWijs schoonmaakdiensten</t>
  </si>
  <si>
    <t>Opbouw uurtarief loongroep 1, 2, 3 en 5 Stichting TWijs schoonmaakdiensten</t>
  </si>
  <si>
    <t>lift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</si>
</sst>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2]\ * #,##0.00_-;_-[$€-2]\ * #,##0.00\-;_-[$€-2]\ * &quot;-&quot;??_-"/>
    <numFmt numFmtId="167" formatCode="#,##0_ ;\-#,##0\ "/>
    <numFmt numFmtId="168" formatCode="[$-F400]h:mm:ss\ AM/PM"/>
  </numFmts>
  <fonts count="31" x14ac:knownFonts="1">
    <font>
      <sz val="10"/>
      <name val="Arial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0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7030A0"/>
      <name val="Calibri"/>
      <family val="2"/>
    </font>
    <font>
      <b/>
      <sz val="10"/>
      <color rgb="FFFF0000"/>
      <name val="Calibri"/>
      <family val="2"/>
      <scheme val="minor"/>
    </font>
    <font>
      <sz val="11"/>
      <color theme="1"/>
      <name val="Calibri Light"/>
      <family val="2"/>
    </font>
    <font>
      <sz val="10"/>
      <color theme="1"/>
      <name val="Calibri"/>
      <family val="2"/>
    </font>
    <font>
      <b/>
      <sz val="11"/>
      <color theme="1"/>
      <name val="Calibri Light"/>
      <family val="2"/>
    </font>
    <font>
      <sz val="11"/>
      <color rgb="FFFF0000"/>
      <name val="Calibri Light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0"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59EDE9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39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166" fontId="12" fillId="0" borderId="0" applyFont="0" applyFill="0" applyBorder="0" applyAlignment="0" applyProtection="0"/>
    <xf numFmtId="0" fontId="7" fillId="0" borderId="0"/>
    <xf numFmtId="0" fontId="12" fillId="0" borderId="0"/>
    <xf numFmtId="0" fontId="9" fillId="0" borderId="0"/>
    <xf numFmtId="0" fontId="21" fillId="0" borderId="0"/>
    <xf numFmtId="0" fontId="6" fillId="0" borderId="0"/>
    <xf numFmtId="0" fontId="7" fillId="0" borderId="0"/>
    <xf numFmtId="0" fontId="5" fillId="0" borderId="0"/>
    <xf numFmtId="0" fontId="21" fillId="0" borderId="0"/>
    <xf numFmtId="0" fontId="4" fillId="0" borderId="0"/>
    <xf numFmtId="0" fontId="3" fillId="0" borderId="0"/>
    <xf numFmtId="0" fontId="2" fillId="0" borderId="0"/>
    <xf numFmtId="0" fontId="30" fillId="0" borderId="0"/>
    <xf numFmtId="0" fontId="1" fillId="0" borderId="0"/>
  </cellStyleXfs>
  <cellXfs count="231">
    <xf numFmtId="0" fontId="0" fillId="0" borderId="0" xfId="0"/>
    <xf numFmtId="0" fontId="14" fillId="0" borderId="0" xfId="0" applyFont="1" applyAlignment="1">
      <alignment vertical="center"/>
    </xf>
    <xf numFmtId="0" fontId="18" fillId="20" borderId="3" xfId="25" applyNumberFormat="1" applyFont="1" applyFill="1" applyBorder="1" applyAlignment="1" applyProtection="1">
      <alignment horizontal="center" vertical="center" wrapText="1"/>
    </xf>
    <xf numFmtId="0" fontId="14" fillId="0" borderId="1" xfId="27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27" applyFont="1" applyAlignment="1">
      <alignment vertical="center"/>
    </xf>
    <xf numFmtId="0" fontId="14" fillId="0" borderId="0" xfId="27" applyFont="1" applyAlignment="1" applyProtection="1">
      <alignment vertical="center"/>
      <protection locked="0"/>
    </xf>
    <xf numFmtId="0" fontId="14" fillId="0" borderId="0" xfId="27" applyFont="1" applyAlignment="1">
      <alignment horizontal="fill" vertical="center"/>
    </xf>
    <xf numFmtId="0" fontId="14" fillId="0" borderId="0" xfId="27" applyFont="1" applyAlignment="1">
      <alignment horizontal="center" vertical="center"/>
    </xf>
    <xf numFmtId="0" fontId="14" fillId="20" borderId="6" xfId="27" applyFont="1" applyFill="1" applyBorder="1" applyAlignment="1">
      <alignment horizontal="center" vertical="center"/>
    </xf>
    <xf numFmtId="0" fontId="14" fillId="0" borderId="0" xfId="27" applyFont="1" applyAlignment="1" applyProtection="1">
      <alignment horizontal="center" vertical="center"/>
      <protection locked="0"/>
    </xf>
    <xf numFmtId="0" fontId="14" fillId="20" borderId="7" xfId="27" applyFont="1" applyFill="1" applyBorder="1" applyAlignment="1">
      <alignment horizontal="center" vertical="center"/>
    </xf>
    <xf numFmtId="0" fontId="14" fillId="20" borderId="8" xfId="27" applyFont="1" applyFill="1" applyBorder="1" applyAlignment="1">
      <alignment horizontal="center" vertical="center"/>
    </xf>
    <xf numFmtId="0" fontId="14" fillId="20" borderId="1" xfId="27" applyFont="1" applyFill="1" applyBorder="1" applyAlignment="1">
      <alignment horizontal="left" vertical="center"/>
    </xf>
    <xf numFmtId="0" fontId="14" fillId="0" borderId="12" xfId="27" applyFont="1" applyBorder="1" applyAlignment="1">
      <alignment vertical="center"/>
    </xf>
    <xf numFmtId="0" fontId="14" fillId="0" borderId="11" xfId="27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0" fontId="14" fillId="0" borderId="11" xfId="27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14" fillId="20" borderId="12" xfId="27" applyFont="1" applyFill="1" applyBorder="1" applyAlignment="1">
      <alignment vertical="center"/>
    </xf>
    <xf numFmtId="0" fontId="14" fillId="20" borderId="12" xfId="27" applyFont="1" applyFill="1" applyBorder="1" applyAlignment="1">
      <alignment horizontal="center" vertical="center"/>
    </xf>
    <xf numFmtId="1" fontId="14" fillId="20" borderId="12" xfId="27" applyNumberFormat="1" applyFont="1" applyFill="1" applyBorder="1" applyAlignment="1">
      <alignment horizontal="right" vertical="center"/>
    </xf>
    <xf numFmtId="0" fontId="14" fillId="20" borderId="1" xfId="27" applyFont="1" applyFill="1" applyBorder="1" applyAlignment="1">
      <alignment vertical="center"/>
    </xf>
    <xf numFmtId="3" fontId="14" fillId="20" borderId="1" xfId="0" applyNumberFormat="1" applyFont="1" applyFill="1" applyBorder="1" applyAlignment="1">
      <alignment horizontal="center" vertical="center"/>
    </xf>
    <xf numFmtId="0" fontId="14" fillId="20" borderId="1" xfId="27" applyFont="1" applyFill="1" applyBorder="1" applyAlignment="1">
      <alignment horizontal="center" vertical="center"/>
    </xf>
    <xf numFmtId="1" fontId="14" fillId="20" borderId="2" xfId="27" applyNumberFormat="1" applyFont="1" applyFill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left" vertical="center"/>
    </xf>
    <xf numFmtId="0" fontId="22" fillId="0" borderId="0" xfId="0" applyFont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2" xfId="0" applyNumberFormat="1" applyFont="1" applyBorder="1" applyAlignment="1">
      <alignment horizontal="center" vertical="center"/>
    </xf>
    <xf numFmtId="0" fontId="14" fillId="20" borderId="13" xfId="0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20" borderId="13" xfId="0" applyFont="1" applyFill="1" applyBorder="1" applyAlignment="1">
      <alignment horizontal="left" vertical="center"/>
    </xf>
    <xf numFmtId="2" fontId="14" fillId="20" borderId="1" xfId="27" applyNumberFormat="1" applyFont="1" applyFill="1" applyBorder="1" applyAlignment="1">
      <alignment horizontal="right" vertical="center"/>
    </xf>
    <xf numFmtId="2" fontId="14" fillId="20" borderId="12" xfId="27" applyNumberFormat="1" applyFont="1" applyFill="1" applyBorder="1" applyAlignment="1">
      <alignment horizontal="right" vertical="center"/>
    </xf>
    <xf numFmtId="2" fontId="14" fillId="0" borderId="12" xfId="27" applyNumberFormat="1" applyFont="1" applyBorder="1" applyAlignment="1">
      <alignment horizontal="right" vertical="center"/>
    </xf>
    <xf numFmtId="0" fontId="15" fillId="20" borderId="4" xfId="26" applyFont="1" applyFill="1" applyBorder="1" applyAlignment="1">
      <alignment vertical="center"/>
    </xf>
    <xf numFmtId="0" fontId="18" fillId="0" borderId="0" xfId="26" applyFont="1" applyAlignment="1">
      <alignment vertical="center"/>
    </xf>
    <xf numFmtId="165" fontId="18" fillId="0" borderId="0" xfId="26" applyNumberFormat="1" applyFont="1" applyAlignment="1">
      <alignment vertical="center"/>
    </xf>
    <xf numFmtId="0" fontId="18" fillId="20" borderId="3" xfId="26" applyFont="1" applyFill="1" applyBorder="1" applyAlignment="1">
      <alignment horizontal="left" vertical="center" wrapText="1"/>
    </xf>
    <xf numFmtId="0" fontId="18" fillId="0" borderId="14" xfId="26" applyFont="1" applyBorder="1" applyAlignment="1">
      <alignment horizontal="left" vertical="center" wrapText="1"/>
    </xf>
    <xf numFmtId="0" fontId="18" fillId="0" borderId="14" xfId="25" applyNumberFormat="1" applyFont="1" applyFill="1" applyBorder="1" applyAlignment="1" applyProtection="1">
      <alignment horizontal="center" vertical="center" wrapText="1"/>
    </xf>
    <xf numFmtId="0" fontId="18" fillId="0" borderId="3" xfId="26" applyFont="1" applyBorder="1" applyAlignment="1">
      <alignment vertical="center" wrapText="1"/>
    </xf>
    <xf numFmtId="165" fontId="18" fillId="0" borderId="0" xfId="26" applyNumberFormat="1" applyFont="1" applyAlignment="1" applyProtection="1">
      <alignment vertical="center"/>
      <protection locked="0"/>
    </xf>
    <xf numFmtId="0" fontId="14" fillId="21" borderId="3" xfId="26" applyFont="1" applyFill="1" applyBorder="1" applyAlignment="1">
      <alignment horizontal="center" vertical="center"/>
    </xf>
    <xf numFmtId="164" fontId="14" fillId="0" borderId="3" xfId="26" applyNumberFormat="1" applyFont="1" applyBorder="1" applyAlignment="1">
      <alignment vertical="center"/>
    </xf>
    <xf numFmtId="0" fontId="15" fillId="20" borderId="14" xfId="26" applyFont="1" applyFill="1" applyBorder="1" applyAlignment="1">
      <alignment vertical="center"/>
    </xf>
    <xf numFmtId="0" fontId="15" fillId="0" borderId="10" xfId="26" applyFont="1" applyBorder="1" applyAlignment="1">
      <alignment vertical="center"/>
    </xf>
    <xf numFmtId="0" fontId="15" fillId="0" borderId="0" xfId="26" applyFont="1" applyAlignment="1">
      <alignment vertical="center"/>
    </xf>
    <xf numFmtId="4" fontId="15" fillId="0" borderId="0" xfId="26" applyNumberFormat="1" applyFont="1" applyAlignment="1">
      <alignment vertical="center"/>
    </xf>
    <xf numFmtId="4" fontId="14" fillId="0" borderId="0" xfId="26" applyNumberFormat="1" applyFont="1" applyAlignment="1">
      <alignment horizontal="center" vertical="center"/>
    </xf>
    <xf numFmtId="4" fontId="14" fillId="0" borderId="0" xfId="26" applyNumberFormat="1" applyFont="1" applyAlignment="1">
      <alignment vertical="center"/>
    </xf>
    <xf numFmtId="0" fontId="14" fillId="0" borderId="0" xfId="26" applyFont="1" applyAlignment="1">
      <alignment vertical="center"/>
    </xf>
    <xf numFmtId="0" fontId="16" fillId="0" borderId="0" xfId="26" applyFont="1" applyAlignment="1">
      <alignment vertical="center"/>
    </xf>
    <xf numFmtId="0" fontId="14" fillId="20" borderId="16" xfId="26" applyFont="1" applyFill="1" applyBorder="1" applyAlignment="1">
      <alignment horizontal="center" vertical="center"/>
    </xf>
    <xf numFmtId="4" fontId="14" fillId="20" borderId="16" xfId="26" applyNumberFormat="1" applyFont="1" applyFill="1" applyBorder="1" applyAlignment="1">
      <alignment horizontal="center" vertical="center"/>
    </xf>
    <xf numFmtId="0" fontId="17" fillId="0" borderId="0" xfId="26" applyFont="1" applyAlignment="1">
      <alignment vertical="center"/>
    </xf>
    <xf numFmtId="0" fontId="15" fillId="20" borderId="17" xfId="26" applyFont="1" applyFill="1" applyBorder="1" applyAlignment="1">
      <alignment vertical="center"/>
    </xf>
    <xf numFmtId="0" fontId="14" fillId="20" borderId="17" xfId="26" applyFont="1" applyFill="1" applyBorder="1" applyAlignment="1">
      <alignment horizontal="center" vertical="center"/>
    </xf>
    <xf numFmtId="4" fontId="14" fillId="20" borderId="17" xfId="26" applyNumberFormat="1" applyFont="1" applyFill="1" applyBorder="1" applyAlignment="1">
      <alignment horizontal="center" vertical="center"/>
    </xf>
    <xf numFmtId="0" fontId="14" fillId="0" borderId="14" xfId="26" applyFont="1" applyBorder="1" applyAlignment="1">
      <alignment vertical="center"/>
    </xf>
    <xf numFmtId="4" fontId="14" fillId="0" borderId="14" xfId="26" applyNumberFormat="1" applyFont="1" applyBorder="1" applyAlignment="1">
      <alignment horizontal="right" vertical="center"/>
    </xf>
    <xf numFmtId="4" fontId="14" fillId="0" borderId="14" xfId="26" applyNumberFormat="1" applyFont="1" applyBorder="1" applyAlignment="1">
      <alignment vertical="center"/>
    </xf>
    <xf numFmtId="4" fontId="14" fillId="0" borderId="14" xfId="26" applyNumberFormat="1" applyFont="1" applyBorder="1" applyAlignment="1">
      <alignment horizontal="center" vertical="center"/>
    </xf>
    <xf numFmtId="0" fontId="14" fillId="0" borderId="3" xfId="26" applyFont="1" applyBorder="1" applyAlignment="1">
      <alignment vertical="center"/>
    </xf>
    <xf numFmtId="167" fontId="14" fillId="0" borderId="3" xfId="26" applyNumberFormat="1" applyFont="1" applyBorder="1" applyAlignment="1">
      <alignment horizontal="center" vertical="center"/>
    </xf>
    <xf numFmtId="167" fontId="14" fillId="23" borderId="3" xfId="26" applyNumberFormat="1" applyFont="1" applyFill="1" applyBorder="1" applyAlignment="1">
      <alignment horizontal="center" vertical="center"/>
    </xf>
    <xf numFmtId="0" fontId="14" fillId="20" borderId="5" xfId="27" applyFont="1" applyFill="1" applyBorder="1" applyAlignment="1">
      <alignment horizontal="left" vertical="center"/>
    </xf>
    <xf numFmtId="0" fontId="14" fillId="0" borderId="1" xfId="27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2" xfId="27" applyFont="1" applyBorder="1" applyAlignment="1">
      <alignment horizontal="center" vertical="center"/>
    </xf>
    <xf numFmtId="2" fontId="14" fillId="0" borderId="20" xfId="27" applyNumberFormat="1" applyFont="1" applyBorder="1" applyAlignment="1">
      <alignment horizontal="right" vertical="center"/>
    </xf>
    <xf numFmtId="0" fontId="15" fillId="20" borderId="21" xfId="26" applyFont="1" applyFill="1" applyBorder="1" applyAlignment="1">
      <alignment vertical="center"/>
    </xf>
    <xf numFmtId="0" fontId="15" fillId="0" borderId="23" xfId="26" applyFont="1" applyBorder="1" applyAlignment="1">
      <alignment vertical="center"/>
    </xf>
    <xf numFmtId="0" fontId="14" fillId="0" borderId="24" xfId="26" applyFont="1" applyBorder="1" applyAlignment="1">
      <alignment vertical="center"/>
    </xf>
    <xf numFmtId="1" fontId="14" fillId="0" borderId="25" xfId="26" applyNumberFormat="1" applyFont="1" applyBorder="1" applyAlignment="1">
      <alignment horizontal="right" vertical="center"/>
    </xf>
    <xf numFmtId="1" fontId="14" fillId="0" borderId="10" xfId="26" applyNumberFormat="1" applyFont="1" applyBorder="1" applyAlignment="1">
      <alignment horizontal="right" vertical="center"/>
    </xf>
    <xf numFmtId="4" fontId="14" fillId="0" borderId="26" xfId="26" applyNumberFormat="1" applyFont="1" applyBorder="1" applyAlignment="1">
      <alignment horizontal="right" vertical="center"/>
    </xf>
    <xf numFmtId="0" fontId="14" fillId="0" borderId="26" xfId="26" applyFont="1" applyBorder="1" applyAlignment="1">
      <alignment vertical="center"/>
    </xf>
    <xf numFmtId="164" fontId="14" fillId="0" borderId="26" xfId="26" applyNumberFormat="1" applyFont="1" applyBorder="1" applyAlignment="1">
      <alignment vertical="center"/>
    </xf>
    <xf numFmtId="164" fontId="14" fillId="20" borderId="3" xfId="26" applyNumberFormat="1" applyFont="1" applyFill="1" applyBorder="1" applyAlignment="1">
      <alignment vertical="center"/>
    </xf>
    <xf numFmtId="0" fontId="14" fillId="0" borderId="27" xfId="26" applyFont="1" applyBorder="1" applyAlignment="1">
      <alignment vertical="center"/>
    </xf>
    <xf numFmtId="164" fontId="14" fillId="0" borderId="27" xfId="26" applyNumberFormat="1" applyFont="1" applyBorder="1" applyAlignment="1">
      <alignment vertical="center"/>
    </xf>
    <xf numFmtId="4" fontId="14" fillId="0" borderId="27" xfId="26" applyNumberFormat="1" applyFont="1" applyBorder="1" applyAlignment="1">
      <alignment vertical="center"/>
    </xf>
    <xf numFmtId="0" fontId="14" fillId="0" borderId="22" xfId="26" applyFont="1" applyBorder="1" applyAlignment="1">
      <alignment vertical="center"/>
    </xf>
    <xf numFmtId="2" fontId="14" fillId="0" borderId="10" xfId="26" applyNumberFormat="1" applyFont="1" applyBorder="1" applyAlignment="1">
      <alignment vertical="center"/>
    </xf>
    <xf numFmtId="164" fontId="14" fillId="0" borderId="0" xfId="26" applyNumberFormat="1" applyFont="1" applyAlignment="1">
      <alignment vertical="center"/>
    </xf>
    <xf numFmtId="4" fontId="17" fillId="0" borderId="0" xfId="26" applyNumberFormat="1" applyFont="1" applyAlignment="1">
      <alignment vertical="center"/>
    </xf>
    <xf numFmtId="0" fontId="14" fillId="20" borderId="28" xfId="26" applyFont="1" applyFill="1" applyBorder="1" applyAlignment="1">
      <alignment horizontal="center" vertical="center"/>
    </xf>
    <xf numFmtId="2" fontId="20" fillId="0" borderId="0" xfId="27" applyNumberFormat="1" applyFont="1" applyAlignment="1">
      <alignment horizontal="right" vertical="center"/>
    </xf>
    <xf numFmtId="2" fontId="14" fillId="0" borderId="0" xfId="27" applyNumberFormat="1" applyFont="1" applyAlignment="1">
      <alignment horizontal="right" vertical="center"/>
    </xf>
    <xf numFmtId="2" fontId="14" fillId="20" borderId="6" xfId="27" applyNumberFormat="1" applyFont="1" applyFill="1" applyBorder="1" applyAlignment="1">
      <alignment horizontal="right" vertical="center"/>
    </xf>
    <xf numFmtId="2" fontId="14" fillId="20" borderId="8" xfId="27" applyNumberFormat="1" applyFont="1" applyFill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4" fillId="0" borderId="12" xfId="0" applyNumberFormat="1" applyFont="1" applyBorder="1" applyAlignment="1">
      <alignment horizontal="right" vertical="center"/>
    </xf>
    <xf numFmtId="2" fontId="14" fillId="0" borderId="1" xfId="27" applyNumberFormat="1" applyFont="1" applyBorder="1" applyAlignment="1">
      <alignment horizontal="right" vertical="center"/>
    </xf>
    <xf numFmtId="2" fontId="21" fillId="0" borderId="3" xfId="0" applyNumberFormat="1" applyFont="1" applyBorder="1" applyAlignment="1">
      <alignment horizontal="right"/>
    </xf>
    <xf numFmtId="2" fontId="14" fillId="20" borderId="19" xfId="27" applyNumberFormat="1" applyFont="1" applyFill="1" applyBorder="1" applyAlignment="1">
      <alignment horizontal="right" vertical="center"/>
    </xf>
    <xf numFmtId="2" fontId="14" fillId="20" borderId="0" xfId="27" applyNumberFormat="1" applyFont="1" applyFill="1" applyAlignment="1">
      <alignment horizontal="right" vertical="center"/>
    </xf>
    <xf numFmtId="2" fontId="14" fillId="0" borderId="20" xfId="0" applyNumberFormat="1" applyFont="1" applyBorder="1" applyAlignment="1">
      <alignment horizontal="right" vertical="center"/>
    </xf>
    <xf numFmtId="1" fontId="20" fillId="0" borderId="0" xfId="27" applyNumberFormat="1" applyFont="1" applyAlignment="1">
      <alignment horizontal="right" vertical="center"/>
    </xf>
    <xf numFmtId="1" fontId="14" fillId="0" borderId="0" xfId="27" applyNumberFormat="1" applyFont="1" applyAlignment="1">
      <alignment horizontal="right" vertical="center"/>
    </xf>
    <xf numFmtId="1" fontId="14" fillId="20" borderId="18" xfId="27" applyNumberFormat="1" applyFont="1" applyFill="1" applyBorder="1" applyAlignment="1">
      <alignment horizontal="right" vertical="center"/>
    </xf>
    <xf numFmtId="1" fontId="14" fillId="20" borderId="9" xfId="27" applyNumberFormat="1" applyFont="1" applyFill="1" applyBorder="1" applyAlignment="1">
      <alignment horizontal="right" vertical="center"/>
    </xf>
    <xf numFmtId="1" fontId="14" fillId="0" borderId="1" xfId="27" applyNumberFormat="1" applyFont="1" applyBorder="1" applyAlignment="1">
      <alignment horizontal="right" vertical="center"/>
    </xf>
    <xf numFmtId="1" fontId="14" fillId="20" borderId="1" xfId="27" applyNumberFormat="1" applyFont="1" applyFill="1" applyBorder="1" applyAlignment="1">
      <alignment horizontal="right" vertical="center"/>
    </xf>
    <xf numFmtId="0" fontId="15" fillId="20" borderId="14" xfId="26" applyFont="1" applyFill="1" applyBorder="1" applyAlignment="1">
      <alignment horizontal="center" vertical="center"/>
    </xf>
    <xf numFmtId="0" fontId="14" fillId="0" borderId="0" xfId="26" applyFont="1" applyAlignment="1">
      <alignment horizontal="center" vertical="center"/>
    </xf>
    <xf numFmtId="0" fontId="15" fillId="20" borderId="17" xfId="26" applyFont="1" applyFill="1" applyBorder="1" applyAlignment="1">
      <alignment horizontal="center" vertical="center"/>
    </xf>
    <xf numFmtId="0" fontId="14" fillId="0" borderId="14" xfId="26" applyFont="1" applyBorder="1" applyAlignment="1">
      <alignment horizontal="center" vertical="center"/>
    </xf>
    <xf numFmtId="0" fontId="14" fillId="0" borderId="3" xfId="26" applyFont="1" applyBorder="1" applyAlignment="1">
      <alignment horizontal="center" vertical="center"/>
    </xf>
    <xf numFmtId="49" fontId="25" fillId="25" borderId="29" xfId="33" applyNumberFormat="1" applyFont="1" applyFill="1" applyBorder="1" applyAlignment="1" applyProtection="1">
      <alignment horizontal="left" vertical="center"/>
      <protection locked="0"/>
    </xf>
    <xf numFmtId="0" fontId="14" fillId="21" borderId="13" xfId="26" applyFont="1" applyFill="1" applyBorder="1" applyAlignment="1">
      <alignment horizontal="center" vertical="center"/>
    </xf>
    <xf numFmtId="164" fontId="14" fillId="20" borderId="13" xfId="26" applyNumberFormat="1" applyFont="1" applyFill="1" applyBorder="1" applyAlignment="1">
      <alignment vertical="center"/>
    </xf>
    <xf numFmtId="0" fontId="14" fillId="20" borderId="13" xfId="26" applyFont="1" applyFill="1" applyBorder="1" applyAlignment="1">
      <alignment vertical="center"/>
    </xf>
    <xf numFmtId="4" fontId="14" fillId="21" borderId="14" xfId="26" applyNumberFormat="1" applyFont="1" applyFill="1" applyBorder="1" applyAlignment="1">
      <alignment horizontal="center" vertical="center"/>
    </xf>
    <xf numFmtId="164" fontId="14" fillId="21" borderId="15" xfId="26" applyNumberFormat="1" applyFont="1" applyFill="1" applyBorder="1" applyAlignment="1">
      <alignment vertical="center"/>
    </xf>
    <xf numFmtId="167" fontId="14" fillId="26" borderId="3" xfId="26" applyNumberFormat="1" applyFont="1" applyFill="1" applyBorder="1" applyAlignment="1">
      <alignment horizontal="center" vertical="center"/>
    </xf>
    <xf numFmtId="4" fontId="14" fillId="0" borderId="13" xfId="26" applyNumberFormat="1" applyFont="1" applyBorder="1" applyAlignment="1">
      <alignment horizontal="right" vertical="center"/>
    </xf>
    <xf numFmtId="1" fontId="14" fillId="26" borderId="13" xfId="26" applyNumberFormat="1" applyFont="1" applyFill="1" applyBorder="1" applyAlignment="1">
      <alignment horizontal="right" vertical="center"/>
    </xf>
    <xf numFmtId="1" fontId="14" fillId="23" borderId="13" xfId="26" applyNumberFormat="1" applyFont="1" applyFill="1" applyBorder="1" applyAlignment="1">
      <alignment horizontal="right" vertical="center"/>
    </xf>
    <xf numFmtId="0" fontId="14" fillId="20" borderId="13" xfId="26" applyFont="1" applyFill="1" applyBorder="1" applyAlignment="1">
      <alignment horizontal="right" vertical="center"/>
    </xf>
    <xf numFmtId="4" fontId="14" fillId="20" borderId="13" xfId="26" applyNumberFormat="1" applyFont="1" applyFill="1" applyBorder="1" applyAlignment="1">
      <alignment horizontal="right" vertical="center"/>
    </xf>
    <xf numFmtId="0" fontId="15" fillId="20" borderId="13" xfId="26" applyFont="1" applyFill="1" applyBorder="1" applyAlignment="1">
      <alignment vertical="center"/>
    </xf>
    <xf numFmtId="4" fontId="14" fillId="0" borderId="10" xfId="26" applyNumberFormat="1" applyFont="1" applyBorder="1" applyAlignment="1">
      <alignment horizontal="center" vertical="center"/>
    </xf>
    <xf numFmtId="0" fontId="14" fillId="21" borderId="13" xfId="26" applyFont="1" applyFill="1" applyBorder="1" applyAlignment="1">
      <alignment horizontal="center" vertical="center" wrapText="1"/>
    </xf>
    <xf numFmtId="0" fontId="15" fillId="20" borderId="29" xfId="26" applyFont="1" applyFill="1" applyBorder="1" applyAlignment="1">
      <alignment vertical="center"/>
    </xf>
    <xf numFmtId="4" fontId="14" fillId="20" borderId="3" xfId="26" applyNumberFormat="1" applyFont="1" applyFill="1" applyBorder="1" applyAlignment="1">
      <alignment horizontal="right" vertical="center"/>
    </xf>
    <xf numFmtId="4" fontId="14" fillId="0" borderId="26" xfId="26" applyNumberFormat="1" applyFont="1" applyBorder="1" applyAlignment="1">
      <alignment vertical="center"/>
    </xf>
    <xf numFmtId="1" fontId="14" fillId="26" borderId="13" xfId="26" applyNumberFormat="1" applyFont="1" applyFill="1" applyBorder="1" applyAlignment="1">
      <alignment horizontal="right" vertical="top" wrapText="1"/>
    </xf>
    <xf numFmtId="4" fontId="14" fillId="0" borderId="0" xfId="26" applyNumberFormat="1" applyFont="1" applyAlignment="1">
      <alignment horizontal="left" vertical="center"/>
    </xf>
    <xf numFmtId="4" fontId="14" fillId="0" borderId="22" xfId="26" applyNumberFormat="1" applyFont="1" applyBorder="1" applyAlignment="1">
      <alignment horizontal="left" vertical="center"/>
    </xf>
    <xf numFmtId="0" fontId="19" fillId="20" borderId="29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20" borderId="3" xfId="0" applyFont="1" applyFill="1" applyBorder="1" applyAlignment="1">
      <alignment horizontal="center" vertical="center"/>
    </xf>
    <xf numFmtId="0" fontId="14" fillId="27" borderId="0" xfId="0" applyFont="1" applyFill="1" applyAlignment="1">
      <alignment horizontal="center" vertical="center"/>
    </xf>
    <xf numFmtId="4" fontId="14" fillId="27" borderId="13" xfId="26" applyNumberFormat="1" applyFont="1" applyFill="1" applyBorder="1" applyAlignment="1">
      <alignment horizontal="right" vertical="center"/>
    </xf>
    <xf numFmtId="0" fontId="14" fillId="27" borderId="0" xfId="26" applyFont="1" applyFill="1" applyAlignment="1">
      <alignment vertical="center"/>
    </xf>
    <xf numFmtId="4" fontId="14" fillId="27" borderId="16" xfId="26" applyNumberFormat="1" applyFont="1" applyFill="1" applyBorder="1" applyAlignment="1">
      <alignment horizontal="center" vertical="center"/>
    </xf>
    <xf numFmtId="4" fontId="14" fillId="27" borderId="17" xfId="26" applyNumberFormat="1" applyFont="1" applyFill="1" applyBorder="1" applyAlignment="1">
      <alignment horizontal="center" vertical="center"/>
    </xf>
    <xf numFmtId="0" fontId="24" fillId="0" borderId="0" xfId="34" applyFont="1" applyAlignment="1">
      <alignment vertical="center"/>
    </xf>
    <xf numFmtId="0" fontId="24" fillId="24" borderId="0" xfId="34" applyFont="1" applyFill="1" applyAlignment="1">
      <alignment vertical="center"/>
    </xf>
    <xf numFmtId="0" fontId="24" fillId="0" borderId="0" xfId="34" applyFont="1" applyAlignment="1">
      <alignment horizontal="left" vertical="center"/>
    </xf>
    <xf numFmtId="0" fontId="24" fillId="0" borderId="0" xfId="34" applyFont="1" applyAlignment="1">
      <alignment horizontal="center" vertical="center"/>
    </xf>
    <xf numFmtId="0" fontId="14" fillId="22" borderId="3" xfId="26" applyFont="1" applyFill="1" applyBorder="1" applyAlignment="1">
      <alignment horizontal="left" vertical="center"/>
    </xf>
    <xf numFmtId="0" fontId="28" fillId="20" borderId="3" xfId="34" applyFont="1" applyFill="1" applyBorder="1" applyAlignment="1">
      <alignment horizontal="center" vertical="center" wrapText="1"/>
    </xf>
    <xf numFmtId="0" fontId="28" fillId="20" borderId="3" xfId="34" applyFont="1" applyFill="1" applyBorder="1" applyAlignment="1">
      <alignment horizontal="center" vertical="center"/>
    </xf>
    <xf numFmtId="0" fontId="28" fillId="0" borderId="3" xfId="34" applyFont="1" applyBorder="1" applyAlignment="1">
      <alignment horizontal="center" vertical="center"/>
    </xf>
    <xf numFmtId="0" fontId="14" fillId="0" borderId="31" xfId="27" applyFont="1" applyBorder="1" applyAlignment="1">
      <alignment vertical="center"/>
    </xf>
    <xf numFmtId="0" fontId="14" fillId="20" borderId="31" xfId="27" applyFont="1" applyFill="1" applyBorder="1" applyAlignment="1">
      <alignment vertical="center"/>
    </xf>
    <xf numFmtId="0" fontId="14" fillId="0" borderId="31" xfId="27" applyFont="1" applyBorder="1" applyAlignment="1">
      <alignment horizontal="center" vertical="center"/>
    </xf>
    <xf numFmtId="0" fontId="14" fillId="20" borderId="31" xfId="27" applyFont="1" applyFill="1" applyBorder="1" applyAlignment="1">
      <alignment horizontal="center" vertical="center"/>
    </xf>
    <xf numFmtId="0" fontId="14" fillId="0" borderId="13" xfId="26" applyFont="1" applyBorder="1" applyAlignment="1">
      <alignment vertical="center"/>
    </xf>
    <xf numFmtId="2" fontId="21" fillId="0" borderId="30" xfId="0" applyNumberFormat="1" applyFont="1" applyBorder="1" applyAlignment="1">
      <alignment horizontal="right"/>
    </xf>
    <xf numFmtId="2" fontId="14" fillId="20" borderId="31" xfId="27" applyNumberFormat="1" applyFont="1" applyFill="1" applyBorder="1" applyAlignment="1">
      <alignment horizontal="right" vertical="center"/>
    </xf>
    <xf numFmtId="0" fontId="15" fillId="20" borderId="3" xfId="27" applyFont="1" applyFill="1" applyBorder="1" applyAlignment="1">
      <alignment horizontal="center" vertical="center"/>
    </xf>
    <xf numFmtId="0" fontId="15" fillId="20" borderId="32" xfId="26" applyFont="1" applyFill="1" applyBorder="1" applyAlignment="1">
      <alignment vertical="center"/>
    </xf>
    <xf numFmtId="0" fontId="15" fillId="0" borderId="0" xfId="27" applyFont="1" applyAlignment="1">
      <alignment horizontal="center" vertical="center"/>
    </xf>
    <xf numFmtId="0" fontId="15" fillId="0" borderId="10" xfId="27" applyFont="1" applyBorder="1" applyAlignment="1">
      <alignment horizontal="center" vertical="center"/>
    </xf>
    <xf numFmtId="1" fontId="14" fillId="20" borderId="31" xfId="27" applyNumberFormat="1" applyFont="1" applyFill="1" applyBorder="1" applyAlignment="1">
      <alignment horizontal="right" vertical="center"/>
    </xf>
    <xf numFmtId="2" fontId="14" fillId="0" borderId="31" xfId="27" applyNumberFormat="1" applyFont="1" applyBorder="1" applyAlignment="1">
      <alignment horizontal="right" vertical="center"/>
    </xf>
    <xf numFmtId="1" fontId="14" fillId="0" borderId="31" xfId="27" applyNumberFormat="1" applyFont="1" applyBorder="1" applyAlignment="1">
      <alignment horizontal="right" vertical="center"/>
    </xf>
    <xf numFmtId="0" fontId="29" fillId="0" borderId="0" xfId="26" applyFont="1" applyAlignment="1">
      <alignment horizontal="center" vertical="center"/>
    </xf>
    <xf numFmtId="0" fontId="14" fillId="28" borderId="0" xfId="0" applyFont="1" applyFill="1" applyAlignment="1">
      <alignment horizontal="center" vertical="center"/>
    </xf>
    <xf numFmtId="0" fontId="14" fillId="28" borderId="0" xfId="27" applyFont="1" applyFill="1" applyAlignment="1">
      <alignment horizontal="center" vertical="center"/>
    </xf>
    <xf numFmtId="167" fontId="14" fillId="24" borderId="3" xfId="26" applyNumberFormat="1" applyFont="1" applyFill="1" applyBorder="1" applyAlignment="1">
      <alignment horizontal="center" vertical="center"/>
    </xf>
    <xf numFmtId="4" fontId="14" fillId="21" borderId="29" xfId="26" applyNumberFormat="1" applyFont="1" applyFill="1" applyBorder="1" applyAlignment="1">
      <alignment horizontal="center" vertical="center"/>
    </xf>
    <xf numFmtId="0" fontId="18" fillId="0" borderId="10" xfId="26" applyFont="1" applyBorder="1" applyAlignment="1">
      <alignment horizontal="center" vertical="center"/>
    </xf>
    <xf numFmtId="0" fontId="18" fillId="0" borderId="0" xfId="26" applyFont="1" applyAlignment="1">
      <alignment horizontal="center" vertical="center"/>
    </xf>
    <xf numFmtId="165" fontId="18" fillId="0" borderId="0" xfId="26" applyNumberFormat="1" applyFont="1" applyAlignment="1">
      <alignment horizontal="center" vertical="center"/>
    </xf>
    <xf numFmtId="0" fontId="18" fillId="20" borderId="3" xfId="26" applyFont="1" applyFill="1" applyBorder="1" applyAlignment="1">
      <alignment horizontal="center" vertical="center" wrapText="1"/>
    </xf>
    <xf numFmtId="0" fontId="18" fillId="0" borderId="14" xfId="26" applyFont="1" applyBorder="1" applyAlignment="1">
      <alignment horizontal="center" vertical="center" wrapText="1"/>
    </xf>
    <xf numFmtId="0" fontId="14" fillId="0" borderId="3" xfId="26" applyFont="1" applyBorder="1" applyAlignment="1">
      <alignment horizontal="center"/>
    </xf>
    <xf numFmtId="165" fontId="18" fillId="0" borderId="0" xfId="26" applyNumberFormat="1" applyFont="1" applyAlignment="1" applyProtection="1">
      <alignment horizontal="center" vertical="center"/>
      <protection locked="0"/>
    </xf>
    <xf numFmtId="0" fontId="19" fillId="20" borderId="21" xfId="0" applyFont="1" applyFill="1" applyBorder="1" applyAlignment="1">
      <alignment horizontal="center" vertical="center"/>
    </xf>
    <xf numFmtId="0" fontId="14" fillId="20" borderId="32" xfId="0" applyFont="1" applyFill="1" applyBorder="1" applyAlignment="1">
      <alignment vertical="center"/>
    </xf>
    <xf numFmtId="0" fontId="15" fillId="20" borderId="29" xfId="27" applyFont="1" applyFill="1" applyBorder="1" applyAlignment="1">
      <alignment horizontal="left" vertical="center"/>
    </xf>
    <xf numFmtId="0" fontId="14" fillId="20" borderId="32" xfId="27" applyFont="1" applyFill="1" applyBorder="1" applyAlignment="1">
      <alignment horizontal="center" vertical="center"/>
    </xf>
    <xf numFmtId="168" fontId="24" fillId="0" borderId="0" xfId="33" applyNumberFormat="1" applyFont="1"/>
    <xf numFmtId="0" fontId="15" fillId="20" borderId="3" xfId="26" applyFont="1" applyFill="1" applyBorder="1" applyAlignment="1">
      <alignment horizontal="center" vertical="center"/>
    </xf>
    <xf numFmtId="49" fontId="26" fillId="0" borderId="0" xfId="33" applyNumberFormat="1" applyFont="1" applyProtection="1">
      <protection locked="0"/>
    </xf>
    <xf numFmtId="0" fontId="14" fillId="20" borderId="3" xfId="26" applyFont="1" applyFill="1" applyBorder="1" applyAlignment="1">
      <alignment horizontal="right" vertical="center"/>
    </xf>
    <xf numFmtId="1" fontId="14" fillId="23" borderId="3" xfId="26" applyNumberFormat="1" applyFont="1" applyFill="1" applyBorder="1" applyAlignment="1">
      <alignment horizontal="right" vertical="center"/>
    </xf>
    <xf numFmtId="0" fontId="14" fillId="0" borderId="21" xfId="26" applyFont="1" applyBorder="1" applyAlignment="1">
      <alignment vertical="center"/>
    </xf>
    <xf numFmtId="49" fontId="28" fillId="22" borderId="3" xfId="34" applyNumberFormat="1" applyFont="1" applyFill="1" applyBorder="1" applyAlignment="1" applyProtection="1">
      <alignment horizontal="left" vertical="center" wrapText="1"/>
      <protection locked="0"/>
    </xf>
    <xf numFmtId="4" fontId="28" fillId="22" borderId="3" xfId="34" applyNumberFormat="1" applyFont="1" applyFill="1" applyBorder="1" applyAlignment="1" applyProtection="1">
      <alignment horizontal="left" vertical="center" wrapText="1"/>
      <protection locked="0"/>
    </xf>
    <xf numFmtId="0" fontId="28" fillId="22" borderId="3" xfId="34" applyFont="1" applyFill="1" applyBorder="1" applyAlignment="1" applyProtection="1">
      <alignment horizontal="left" vertical="center" wrapText="1"/>
      <protection locked="0"/>
    </xf>
    <xf numFmtId="0" fontId="24" fillId="20" borderId="21" xfId="36" applyFont="1" applyFill="1" applyBorder="1" applyAlignment="1">
      <alignment vertical="center"/>
    </xf>
    <xf numFmtId="0" fontId="24" fillId="20" borderId="32" xfId="36" applyFont="1" applyFill="1" applyBorder="1" applyAlignment="1">
      <alignment vertical="center"/>
    </xf>
    <xf numFmtId="0" fontId="24" fillId="0" borderId="0" xfId="36" applyFont="1" applyAlignment="1">
      <alignment vertical="center"/>
    </xf>
    <xf numFmtId="0" fontId="25" fillId="20" borderId="29" xfId="36" applyFont="1" applyFill="1" applyBorder="1" applyAlignment="1">
      <alignment vertical="center"/>
    </xf>
    <xf numFmtId="0" fontId="14" fillId="21" borderId="32" xfId="36" applyFont="1" applyFill="1" applyBorder="1" applyAlignment="1">
      <alignment horizontal="center" vertical="center"/>
    </xf>
    <xf numFmtId="0" fontId="25" fillId="21" borderId="3" xfId="36" applyFont="1" applyFill="1" applyBorder="1" applyAlignment="1">
      <alignment horizontal="right" vertical="center"/>
    </xf>
    <xf numFmtId="0" fontId="26" fillId="0" borderId="0" xfId="36" applyFont="1" applyAlignment="1">
      <alignment vertical="center"/>
    </xf>
    <xf numFmtId="0" fontId="26" fillId="0" borderId="0" xfId="36" applyFont="1" applyAlignment="1">
      <alignment horizontal="right" vertical="center"/>
    </xf>
    <xf numFmtId="0" fontId="25" fillId="24" borderId="29" xfId="36" applyFont="1" applyFill="1" applyBorder="1" applyAlignment="1">
      <alignment vertical="center"/>
    </xf>
    <xf numFmtId="0" fontId="25" fillId="24" borderId="32" xfId="36" applyFont="1" applyFill="1" applyBorder="1" applyAlignment="1">
      <alignment vertical="center"/>
    </xf>
    <xf numFmtId="164" fontId="14" fillId="22" borderId="3" xfId="26" applyNumberFormat="1" applyFont="1" applyFill="1" applyBorder="1" applyAlignment="1" applyProtection="1">
      <alignment vertical="center"/>
      <protection locked="0"/>
    </xf>
    <xf numFmtId="0" fontId="25" fillId="0" borderId="0" xfId="36" applyFont="1" applyAlignment="1">
      <alignment vertical="center"/>
    </xf>
    <xf numFmtId="2" fontId="25" fillId="0" borderId="0" xfId="36" applyNumberFormat="1" applyFont="1" applyAlignment="1">
      <alignment vertical="center"/>
    </xf>
    <xf numFmtId="0" fontId="25" fillId="21" borderId="3" xfId="36" applyFont="1" applyFill="1" applyBorder="1" applyAlignment="1">
      <alignment vertical="center"/>
    </xf>
    <xf numFmtId="164" fontId="14" fillId="25" borderId="3" xfId="26" applyNumberFormat="1" applyFont="1" applyFill="1" applyBorder="1" applyAlignment="1" applyProtection="1">
      <alignment vertical="center"/>
      <protection locked="0"/>
    </xf>
    <xf numFmtId="0" fontId="27" fillId="0" borderId="0" xfId="36" applyFont="1" applyAlignment="1">
      <alignment vertical="center"/>
    </xf>
    <xf numFmtId="0" fontId="25" fillId="21" borderId="29" xfId="36" applyFont="1" applyFill="1" applyBorder="1" applyAlignment="1">
      <alignment vertical="center"/>
    </xf>
    <xf numFmtId="0" fontId="14" fillId="20" borderId="32" xfId="36" applyFont="1" applyFill="1" applyBorder="1" applyAlignment="1">
      <alignment horizontal="center" vertical="center"/>
    </xf>
    <xf numFmtId="0" fontId="14" fillId="22" borderId="4" xfId="26" applyFont="1" applyFill="1" applyBorder="1" applyAlignment="1" applyProtection="1">
      <alignment horizontal="left" vertical="center"/>
      <protection locked="0"/>
    </xf>
    <xf numFmtId="0" fontId="14" fillId="22" borderId="15" xfId="26" applyFont="1" applyFill="1" applyBorder="1" applyAlignment="1" applyProtection="1">
      <alignment horizontal="left" vertical="center"/>
      <protection locked="0"/>
    </xf>
    <xf numFmtId="4" fontId="14" fillId="22" borderId="14" xfId="26" applyNumberFormat="1" applyFont="1" applyFill="1" applyBorder="1" applyAlignment="1" applyProtection="1">
      <alignment horizontal="center" vertical="center"/>
      <protection locked="0"/>
    </xf>
    <xf numFmtId="4" fontId="14" fillId="22" borderId="21" xfId="26" applyNumberFormat="1" applyFont="1" applyFill="1" applyBorder="1" applyAlignment="1" applyProtection="1">
      <alignment horizontal="center" vertical="center"/>
      <protection locked="0"/>
    </xf>
    <xf numFmtId="4" fontId="14" fillId="22" borderId="15" xfId="26" applyNumberFormat="1" applyFont="1" applyFill="1" applyBorder="1" applyAlignment="1" applyProtection="1">
      <alignment horizontal="center" vertical="center"/>
      <protection locked="0"/>
    </xf>
    <xf numFmtId="4" fontId="14" fillId="22" borderId="13" xfId="26" applyNumberFormat="1" applyFont="1" applyFill="1" applyBorder="1" applyAlignment="1" applyProtection="1">
      <alignment vertical="center"/>
      <protection locked="0"/>
    </xf>
    <xf numFmtId="164" fontId="14" fillId="22" borderId="13" xfId="26" applyNumberFormat="1" applyFont="1" applyFill="1" applyBorder="1" applyAlignment="1" applyProtection="1">
      <alignment vertical="center"/>
      <protection locked="0"/>
    </xf>
    <xf numFmtId="4" fontId="14" fillId="22" borderId="29" xfId="26" applyNumberFormat="1" applyFont="1" applyFill="1" applyBorder="1" applyAlignment="1" applyProtection="1">
      <alignment horizontal="left" vertical="center"/>
      <protection locked="0"/>
    </xf>
    <xf numFmtId="4" fontId="14" fillId="22" borderId="14" xfId="26" applyNumberFormat="1" applyFont="1" applyFill="1" applyBorder="1" applyAlignment="1" applyProtection="1">
      <alignment horizontal="left" vertical="center"/>
      <protection locked="0"/>
    </xf>
    <xf numFmtId="0" fontId="14" fillId="20" borderId="25" xfId="27" applyFont="1" applyFill="1" applyBorder="1" applyAlignment="1">
      <alignment horizontal="left" vertical="center"/>
    </xf>
    <xf numFmtId="0" fontId="14" fillId="20" borderId="27" xfId="27" applyFont="1" applyFill="1" applyBorder="1" applyAlignment="1">
      <alignment horizontal="center" vertical="center"/>
    </xf>
    <xf numFmtId="2" fontId="14" fillId="20" borderId="27" xfId="27" applyNumberFormat="1" applyFont="1" applyFill="1" applyBorder="1" applyAlignment="1">
      <alignment horizontal="right" vertical="center"/>
    </xf>
    <xf numFmtId="1" fontId="14" fillId="20" borderId="23" xfId="27" applyNumberFormat="1" applyFont="1" applyFill="1" applyBorder="1" applyAlignment="1">
      <alignment horizontal="right" vertical="center"/>
    </xf>
    <xf numFmtId="0" fontId="14" fillId="20" borderId="26" xfId="27" applyFont="1" applyFill="1" applyBorder="1" applyAlignment="1">
      <alignment horizontal="center" vertical="center"/>
    </xf>
    <xf numFmtId="2" fontId="14" fillId="20" borderId="26" xfId="27" applyNumberFormat="1" applyFont="1" applyFill="1" applyBorder="1" applyAlignment="1">
      <alignment horizontal="right" vertical="center"/>
    </xf>
    <xf numFmtId="1" fontId="14" fillId="20" borderId="33" xfId="27" applyNumberFormat="1" applyFont="1" applyFill="1" applyBorder="1" applyAlignment="1">
      <alignment horizontal="right" vertical="center"/>
    </xf>
    <xf numFmtId="3" fontId="14" fillId="0" borderId="31" xfId="37" applyNumberFormat="1" applyFont="1" applyBorder="1" applyAlignment="1">
      <alignment horizontal="center" vertical="center"/>
    </xf>
    <xf numFmtId="0" fontId="14" fillId="0" borderId="31" xfId="37" applyFont="1" applyBorder="1" applyAlignment="1">
      <alignment horizontal="center" vertical="center"/>
    </xf>
    <xf numFmtId="2" fontId="14" fillId="0" borderId="31" xfId="37" applyNumberFormat="1" applyFont="1" applyBorder="1" applyAlignment="1">
      <alignment horizontal="right" vertical="center"/>
    </xf>
    <xf numFmtId="3" fontId="14" fillId="20" borderId="31" xfId="37" applyNumberFormat="1" applyFont="1" applyFill="1" applyBorder="1" applyAlignment="1">
      <alignment horizontal="center" vertical="center"/>
    </xf>
    <xf numFmtId="0" fontId="14" fillId="0" borderId="31" xfId="37" applyFont="1" applyBorder="1" applyAlignment="1">
      <alignment vertical="center"/>
    </xf>
    <xf numFmtId="4" fontId="14" fillId="0" borderId="31" xfId="37" applyNumberFormat="1" applyFont="1" applyBorder="1" applyAlignment="1">
      <alignment horizontal="center" vertical="center"/>
    </xf>
    <xf numFmtId="49" fontId="14" fillId="0" borderId="31" xfId="37" applyNumberFormat="1" applyFont="1" applyBorder="1" applyAlignment="1">
      <alignment horizontal="center" vertical="center"/>
    </xf>
  </cellXfs>
  <cellStyles count="3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Euro" xfId="25" xr:uid="{233ED38F-271D-4AD9-ACE3-66AFAF0D62C7}"/>
    <cellStyle name="Standaard" xfId="0" builtinId="0"/>
    <cellStyle name="Standaard 2" xfId="26" xr:uid="{705BE763-508C-4E9B-8E88-70950312AAFE}"/>
    <cellStyle name="Standaard 2 2" xfId="33" xr:uid="{CC1080CB-4326-4953-B5A6-958617B2F53F}"/>
    <cellStyle name="Standaard 2 2 2" xfId="30" xr:uid="{7530C4B5-F470-4AF6-91B6-3A284A3B2085}"/>
    <cellStyle name="Standaard 2 2 2 2" xfId="32" xr:uid="{CAEFC6D1-D2C7-4D69-8694-9F1AF0B5A729}"/>
    <cellStyle name="Standaard 2 2 2 3" xfId="34" xr:uid="{2079B267-4A65-4406-8238-1ECBB8623782}"/>
    <cellStyle name="Standaard 2 2 2 4" xfId="35" xr:uid="{9E443E74-8038-44BE-8C30-4F2BF7F30274}"/>
    <cellStyle name="Standaard 2 2 2 5" xfId="36" xr:uid="{40EB0C1B-B852-4AF4-ADEB-C5E5B4CCADC4}"/>
    <cellStyle name="Standaard 2 3" xfId="37" xr:uid="{EB540265-E226-49EA-B644-D9498D3287D3}"/>
    <cellStyle name="Standaard 3" xfId="28" xr:uid="{4232F830-8A68-45AA-9CFB-52EEB4E42ABC}"/>
    <cellStyle name="Standaard 4" xfId="29" xr:uid="{8D41D4DD-B44B-4BF4-9A53-9966F2B65DC3}"/>
    <cellStyle name="Standaard 4 2" xfId="31" xr:uid="{81510765-B34C-4B6E-BAD7-8E50C2E4D2AC}"/>
    <cellStyle name="Standaard 5" xfId="38" xr:uid="{99EBD5F8-D506-4A9C-86BC-F377A6078CE3}"/>
    <cellStyle name="Standaard_Invulbladen aanbesteding aanpassen" xfId="27" xr:uid="{2D526359-9977-48BE-8090-08B43644FD7D}"/>
  </cellStyles>
  <dxfs count="0"/>
  <tableStyles count="0" defaultTableStyle="TableStyleMedium9" defaultPivotStyle="PivotStyleLight16"/>
  <colors>
    <mruColors>
      <color rgb="FFDAEEF3"/>
      <color rgb="FF17CFCB"/>
      <color rgb="FF91F3F1"/>
      <color rgb="FFFFFFBD"/>
      <color rgb="FFFFFFCC"/>
      <color rgb="FF59EDE9"/>
      <color rgb="FF129E9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7025-B1B1-40F4-BC1B-F7041323AB83}">
  <sheetPr>
    <tabColor rgb="FFFFFFBD"/>
  </sheetPr>
  <dimension ref="A1:EK21"/>
  <sheetViews>
    <sheetView zoomScaleNormal="100" workbookViewId="0">
      <selection activeCell="D10" sqref="D10"/>
    </sheetView>
  </sheetViews>
  <sheetFormatPr defaultColWidth="8.88671875" defaultRowHeight="14.4" x14ac:dyDescent="0.25"/>
  <cols>
    <col min="1" max="1" width="8.5546875" style="146" customWidth="1"/>
    <col min="2" max="3" width="20.5546875" style="146" customWidth="1"/>
    <col min="4" max="5" width="60.5546875" style="146" customWidth="1"/>
    <col min="6" max="16384" width="8.88671875" style="143"/>
  </cols>
  <sheetData>
    <row r="1" spans="1:141" s="144" customFormat="1" ht="30" customHeight="1" x14ac:dyDescent="0.25">
      <c r="A1" s="129" t="s">
        <v>619</v>
      </c>
      <c r="B1" s="75"/>
      <c r="C1" s="75"/>
      <c r="D1" s="159"/>
      <c r="E1" s="52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</row>
    <row r="2" spans="1:141" s="144" customFormat="1" ht="15" customHeight="1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3"/>
      <c r="AH2" s="143"/>
      <c r="AI2" s="143"/>
      <c r="AJ2" s="143"/>
      <c r="AK2" s="143"/>
      <c r="AL2" s="143"/>
      <c r="AM2" s="143"/>
      <c r="AN2" s="143"/>
      <c r="AO2" s="143"/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143"/>
      <c r="BN2" s="143"/>
      <c r="BO2" s="143"/>
      <c r="BP2" s="143"/>
      <c r="BQ2" s="143"/>
      <c r="BR2" s="143"/>
      <c r="BS2" s="143"/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3"/>
      <c r="CE2" s="143"/>
      <c r="CF2" s="143"/>
      <c r="CG2" s="143"/>
      <c r="CH2" s="143"/>
      <c r="CI2" s="143"/>
      <c r="CJ2" s="143"/>
      <c r="CK2" s="143"/>
      <c r="CL2" s="143"/>
      <c r="CM2" s="143"/>
      <c r="CN2" s="143"/>
      <c r="CO2" s="143"/>
      <c r="CP2" s="143"/>
      <c r="CQ2" s="143"/>
      <c r="CR2" s="143"/>
      <c r="CS2" s="143"/>
      <c r="CT2" s="143"/>
      <c r="CU2" s="143"/>
      <c r="CV2" s="143"/>
      <c r="CW2" s="143"/>
      <c r="CX2" s="143"/>
      <c r="CY2" s="143"/>
      <c r="CZ2" s="143"/>
      <c r="DA2" s="143"/>
      <c r="DB2" s="143"/>
      <c r="DC2" s="143"/>
      <c r="DD2" s="143"/>
      <c r="DE2" s="143"/>
      <c r="DF2" s="143"/>
      <c r="DG2" s="143"/>
      <c r="DH2" s="143"/>
      <c r="DI2" s="143"/>
      <c r="DJ2" s="143"/>
      <c r="DK2" s="143"/>
      <c r="DL2" s="143"/>
      <c r="DM2" s="143"/>
      <c r="DN2" s="143"/>
      <c r="DO2" s="143"/>
      <c r="DP2" s="143"/>
      <c r="DQ2" s="143"/>
      <c r="DR2" s="143"/>
      <c r="DS2" s="143"/>
      <c r="DT2" s="143"/>
      <c r="DU2" s="143"/>
      <c r="DV2" s="143"/>
      <c r="DW2" s="143"/>
      <c r="DX2" s="143"/>
      <c r="DY2" s="143"/>
      <c r="DZ2" s="143"/>
      <c r="EA2" s="143"/>
      <c r="EB2" s="143"/>
      <c r="EC2" s="143"/>
      <c r="ED2" s="143"/>
      <c r="EE2" s="143"/>
      <c r="EF2" s="143"/>
      <c r="EG2" s="143"/>
      <c r="EH2" s="143"/>
      <c r="EI2" s="143"/>
      <c r="EJ2" s="143"/>
      <c r="EK2" s="143"/>
    </row>
    <row r="3" spans="1:141" s="144" customFormat="1" ht="30" customHeight="1" x14ac:dyDescent="0.25">
      <c r="A3" s="145"/>
      <c r="B3" s="146"/>
      <c r="C3" s="47" t="s">
        <v>586</v>
      </c>
      <c r="D3" s="147"/>
      <c r="E3" s="165" t="s">
        <v>595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</row>
    <row r="4" spans="1:141" s="144" customFormat="1" ht="15" customHeight="1" x14ac:dyDescent="0.25">
      <c r="A4" s="146"/>
      <c r="B4" s="146"/>
      <c r="C4" s="146"/>
      <c r="D4" s="146"/>
      <c r="E4" s="146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</row>
    <row r="5" spans="1:141" ht="30" customHeight="1" x14ac:dyDescent="0.25">
      <c r="A5" s="148" t="s">
        <v>587</v>
      </c>
      <c r="B5" s="149" t="s">
        <v>588</v>
      </c>
      <c r="C5" s="148" t="s">
        <v>589</v>
      </c>
      <c r="D5" s="149" t="s">
        <v>590</v>
      </c>
      <c r="E5" s="149" t="s">
        <v>591</v>
      </c>
    </row>
    <row r="6" spans="1:141" ht="9.9" customHeight="1" x14ac:dyDescent="0.25"/>
    <row r="7" spans="1:141" ht="20.100000000000001" customHeight="1" x14ac:dyDescent="0.25">
      <c r="A7" s="150">
        <v>1</v>
      </c>
      <c r="B7" s="187"/>
      <c r="C7" s="188"/>
      <c r="D7" s="189"/>
      <c r="E7" s="188"/>
    </row>
    <row r="8" spans="1:141" ht="20.100000000000001" customHeight="1" x14ac:dyDescent="0.25">
      <c r="A8" s="150">
        <v>2</v>
      </c>
      <c r="B8" s="187"/>
      <c r="C8" s="188"/>
      <c r="D8" s="189"/>
      <c r="E8" s="188"/>
    </row>
    <row r="9" spans="1:141" ht="20.100000000000001" customHeight="1" x14ac:dyDescent="0.25">
      <c r="A9" s="150">
        <v>3</v>
      </c>
      <c r="B9" s="187"/>
      <c r="C9" s="188"/>
      <c r="D9" s="189"/>
      <c r="E9" s="188"/>
    </row>
    <row r="10" spans="1:141" ht="20.100000000000001" customHeight="1" x14ac:dyDescent="0.25">
      <c r="A10" s="150">
        <v>4</v>
      </c>
      <c r="B10" s="187"/>
      <c r="C10" s="188"/>
      <c r="D10" s="189"/>
      <c r="E10" s="188"/>
    </row>
    <row r="11" spans="1:141" ht="20.100000000000001" customHeight="1" x14ac:dyDescent="0.25">
      <c r="A11" s="150">
        <v>5</v>
      </c>
      <c r="B11" s="187"/>
      <c r="C11" s="188"/>
      <c r="D11" s="189"/>
      <c r="E11" s="188"/>
    </row>
    <row r="12" spans="1:141" ht="20.100000000000001" customHeight="1" x14ac:dyDescent="0.25">
      <c r="A12" s="150">
        <v>6</v>
      </c>
      <c r="B12" s="187"/>
      <c r="C12" s="188"/>
      <c r="D12" s="189"/>
      <c r="E12" s="188"/>
    </row>
    <row r="13" spans="1:141" ht="20.100000000000001" customHeight="1" x14ac:dyDescent="0.25">
      <c r="A13" s="150">
        <v>7</v>
      </c>
      <c r="B13" s="187"/>
      <c r="C13" s="188"/>
      <c r="D13" s="189"/>
      <c r="E13" s="188"/>
    </row>
    <row r="14" spans="1:141" ht="20.100000000000001" customHeight="1" x14ac:dyDescent="0.25">
      <c r="A14" s="150">
        <v>8</v>
      </c>
      <c r="B14" s="187"/>
      <c r="C14" s="188"/>
      <c r="D14" s="189"/>
      <c r="E14" s="188"/>
    </row>
    <row r="15" spans="1:141" ht="20.100000000000001" customHeight="1" x14ac:dyDescent="0.25">
      <c r="A15" s="150">
        <v>9</v>
      </c>
      <c r="B15" s="187"/>
      <c r="C15" s="188"/>
      <c r="D15" s="189"/>
      <c r="E15" s="188"/>
    </row>
    <row r="16" spans="1:141" ht="20.100000000000001" customHeight="1" x14ac:dyDescent="0.25">
      <c r="A16" s="150">
        <v>10</v>
      </c>
      <c r="B16" s="187"/>
      <c r="C16" s="188"/>
      <c r="D16" s="189"/>
      <c r="E16" s="188"/>
    </row>
    <row r="17" spans="1:141" ht="20.100000000000001" customHeight="1" x14ac:dyDescent="0.25">
      <c r="A17" s="150">
        <v>11</v>
      </c>
      <c r="B17" s="187"/>
      <c r="C17" s="188"/>
      <c r="D17" s="189"/>
      <c r="E17" s="188"/>
    </row>
    <row r="18" spans="1:141" ht="20.100000000000001" customHeight="1" x14ac:dyDescent="0.25">
      <c r="A18" s="150">
        <v>12</v>
      </c>
      <c r="B18" s="187"/>
      <c r="C18" s="188"/>
      <c r="D18" s="189"/>
      <c r="E18" s="188"/>
    </row>
    <row r="19" spans="1:141" ht="20.100000000000001" customHeight="1" x14ac:dyDescent="0.25">
      <c r="A19" s="150">
        <v>13</v>
      </c>
      <c r="B19" s="187"/>
      <c r="C19" s="188"/>
      <c r="D19" s="189"/>
      <c r="E19" s="188"/>
    </row>
    <row r="20" spans="1:141" ht="20.100000000000001" customHeight="1" x14ac:dyDescent="0.25">
      <c r="A20" s="150">
        <v>14</v>
      </c>
      <c r="B20" s="187"/>
      <c r="C20" s="188"/>
      <c r="D20" s="189"/>
      <c r="E20" s="188"/>
    </row>
    <row r="21" spans="1:141" s="144" customFormat="1" ht="20.100000000000001" customHeight="1" x14ac:dyDescent="0.25">
      <c r="A21" s="150">
        <v>15</v>
      </c>
      <c r="B21" s="187"/>
      <c r="C21" s="188"/>
      <c r="D21" s="189"/>
      <c r="E21" s="188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3"/>
      <c r="BA21" s="143"/>
      <c r="BB21" s="143"/>
      <c r="BC21" s="143"/>
      <c r="BD21" s="143"/>
      <c r="BE21" s="143"/>
      <c r="BF21" s="143"/>
      <c r="BG21" s="143"/>
      <c r="BH21" s="143"/>
      <c r="BI21" s="143"/>
      <c r="BJ21" s="143"/>
      <c r="BK21" s="143"/>
      <c r="BL21" s="143"/>
      <c r="BM21" s="143"/>
      <c r="BN21" s="143"/>
      <c r="BO21" s="143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  <c r="CZ21" s="143"/>
      <c r="DA21" s="143"/>
      <c r="DB21" s="143"/>
      <c r="DC21" s="143"/>
      <c r="DD21" s="143"/>
      <c r="DE21" s="143"/>
      <c r="DF21" s="143"/>
      <c r="DG21" s="143"/>
      <c r="DH21" s="143"/>
      <c r="DI21" s="143"/>
      <c r="DJ21" s="143"/>
      <c r="DK21" s="143"/>
      <c r="DL21" s="143"/>
      <c r="DM21" s="143"/>
      <c r="DN21" s="143"/>
      <c r="DO21" s="143"/>
      <c r="DP21" s="143"/>
      <c r="DQ21" s="143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43"/>
    </row>
  </sheetData>
  <sheetProtection algorithmName="SHA-512" hashValue="+ZjgPWS60paLYcbN21lxv08KLACYCcn+AJaWMRvonZq7G3+Dju/Hl/lgDz9rLRXZV2rEp03yySDw0owlWL007g==" saltValue="kuZXnZGEAUhJtWFcRzeZ3w==" spinCount="100000" sheet="1" formatRows="0" insertRows="0"/>
  <pageMargins left="0.51181102362204722" right="0.51181102362204722" top="0.39370078740157483" bottom="0.35433070866141736" header="0" footer="0"/>
  <pageSetup paperSize="9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E4FE-3A21-4FCE-B91C-0E8D5D1FAE50}">
  <sheetPr>
    <tabColor rgb="FFFFFFBD"/>
  </sheetPr>
  <dimension ref="B1:F78"/>
  <sheetViews>
    <sheetView zoomScaleNormal="100" workbookViewId="0">
      <selection activeCell="E12" sqref="E12"/>
    </sheetView>
  </sheetViews>
  <sheetFormatPr defaultColWidth="8.88671875" defaultRowHeight="14.4" x14ac:dyDescent="0.25"/>
  <cols>
    <col min="1" max="1" width="4.5546875" style="192" customWidth="1"/>
    <col min="2" max="2" width="45.5546875" style="192" customWidth="1"/>
    <col min="3" max="5" width="17.5546875" style="192" customWidth="1"/>
    <col min="6" max="16384" width="8.88671875" style="192"/>
  </cols>
  <sheetData>
    <row r="1" spans="2:5" ht="30" customHeight="1" x14ac:dyDescent="0.25">
      <c r="B1" s="129" t="s">
        <v>623</v>
      </c>
      <c r="C1" s="190"/>
      <c r="D1" s="190"/>
      <c r="E1" s="191"/>
    </row>
    <row r="3" spans="2:5" ht="30" customHeight="1" x14ac:dyDescent="0.25">
      <c r="B3" s="165" t="s">
        <v>595</v>
      </c>
    </row>
    <row r="4" spans="2:5" x14ac:dyDescent="0.3">
      <c r="B4" s="181"/>
      <c r="C4" s="181"/>
    </row>
    <row r="5" spans="2:5" ht="30" customHeight="1" x14ac:dyDescent="0.25">
      <c r="B5" s="114"/>
      <c r="C5" s="47" t="s">
        <v>586</v>
      </c>
      <c r="E5" s="182" t="s">
        <v>594</v>
      </c>
    </row>
    <row r="6" spans="2:5" ht="14.4" customHeight="1" x14ac:dyDescent="0.3">
      <c r="B6" s="183"/>
      <c r="C6" s="183"/>
      <c r="D6" s="181"/>
      <c r="E6" s="181"/>
    </row>
    <row r="7" spans="2:5" ht="14.4" customHeight="1" x14ac:dyDescent="0.3">
      <c r="B7" s="183"/>
      <c r="C7" s="183"/>
      <c r="D7" s="181"/>
      <c r="E7" s="181"/>
    </row>
    <row r="8" spans="2:5" ht="30" customHeight="1" x14ac:dyDescent="0.25">
      <c r="B8" s="193" t="s">
        <v>612</v>
      </c>
      <c r="C8" s="194" t="s">
        <v>613</v>
      </c>
      <c r="D8" s="195" t="s">
        <v>536</v>
      </c>
      <c r="E8" s="195" t="s">
        <v>537</v>
      </c>
    </row>
    <row r="9" spans="2:5" ht="8.1" customHeight="1" x14ac:dyDescent="0.25">
      <c r="B9" s="196"/>
      <c r="C9" s="196"/>
      <c r="D9" s="197"/>
      <c r="E9" s="197"/>
    </row>
    <row r="10" spans="2:5" ht="14.1" customHeight="1" x14ac:dyDescent="0.25">
      <c r="B10" s="198" t="s">
        <v>538</v>
      </c>
      <c r="C10" s="199"/>
      <c r="D10" s="200">
        <v>0</v>
      </c>
      <c r="E10" s="83">
        <f>SUM(D10)*1.21</f>
        <v>0</v>
      </c>
    </row>
    <row r="11" spans="2:5" ht="14.1" customHeight="1" x14ac:dyDescent="0.25">
      <c r="B11" s="198" t="s">
        <v>539</v>
      </c>
      <c r="C11" s="199"/>
      <c r="D11" s="200">
        <v>0</v>
      </c>
      <c r="E11" s="83">
        <f t="shared" ref="E11:E18" si="0">SUM(D11)*1.21</f>
        <v>0</v>
      </c>
    </row>
    <row r="12" spans="2:5" ht="14.1" customHeight="1" x14ac:dyDescent="0.25">
      <c r="B12" s="198" t="s">
        <v>540</v>
      </c>
      <c r="C12" s="199"/>
      <c r="D12" s="200">
        <v>0</v>
      </c>
      <c r="E12" s="83">
        <f t="shared" si="0"/>
        <v>0</v>
      </c>
    </row>
    <row r="13" spans="2:5" ht="14.1" customHeight="1" x14ac:dyDescent="0.25">
      <c r="B13" s="198" t="s">
        <v>541</v>
      </c>
      <c r="C13" s="199"/>
      <c r="D13" s="200">
        <v>0</v>
      </c>
      <c r="E13" s="83">
        <f t="shared" si="0"/>
        <v>0</v>
      </c>
    </row>
    <row r="14" spans="2:5" ht="14.1" customHeight="1" x14ac:dyDescent="0.25">
      <c r="B14" s="198" t="s">
        <v>542</v>
      </c>
      <c r="C14" s="199"/>
      <c r="D14" s="200">
        <v>0</v>
      </c>
      <c r="E14" s="83">
        <f t="shared" si="0"/>
        <v>0</v>
      </c>
    </row>
    <row r="15" spans="2:5" ht="14.1" customHeight="1" x14ac:dyDescent="0.25">
      <c r="B15" s="198" t="s">
        <v>543</v>
      </c>
      <c r="C15" s="199"/>
      <c r="D15" s="200">
        <v>0</v>
      </c>
      <c r="E15" s="83">
        <f t="shared" si="0"/>
        <v>0</v>
      </c>
    </row>
    <row r="16" spans="2:5" ht="14.1" customHeight="1" x14ac:dyDescent="0.25">
      <c r="B16" s="198" t="s">
        <v>544</v>
      </c>
      <c r="C16" s="199"/>
      <c r="D16" s="200">
        <v>0</v>
      </c>
      <c r="E16" s="83">
        <f t="shared" si="0"/>
        <v>0</v>
      </c>
    </row>
    <row r="17" spans="2:5" ht="14.1" customHeight="1" x14ac:dyDescent="0.25">
      <c r="B17" s="198" t="s">
        <v>545</v>
      </c>
      <c r="C17" s="199"/>
      <c r="D17" s="200">
        <v>0</v>
      </c>
      <c r="E17" s="83">
        <f t="shared" si="0"/>
        <v>0</v>
      </c>
    </row>
    <row r="18" spans="2:5" ht="14.1" customHeight="1" x14ac:dyDescent="0.25">
      <c r="B18" s="198" t="s">
        <v>546</v>
      </c>
      <c r="C18" s="199"/>
      <c r="D18" s="200">
        <v>0</v>
      </c>
      <c r="E18" s="83">
        <f t="shared" si="0"/>
        <v>0</v>
      </c>
    </row>
    <row r="19" spans="2:5" ht="8.1" customHeight="1" x14ac:dyDescent="0.25">
      <c r="B19" s="201"/>
      <c r="C19" s="201"/>
      <c r="D19" s="202"/>
      <c r="E19" s="202"/>
    </row>
    <row r="20" spans="2:5" ht="20.100000000000001" customHeight="1" x14ac:dyDescent="0.25">
      <c r="B20" s="203" t="s">
        <v>547</v>
      </c>
      <c r="C20" s="203" t="s">
        <v>548</v>
      </c>
      <c r="D20" s="83">
        <f>SUM(D10:D18)</f>
        <v>0</v>
      </c>
      <c r="E20" s="83">
        <f t="shared" ref="E20:E23" si="1">SUM(D20)*1.21</f>
        <v>0</v>
      </c>
    </row>
    <row r="21" spans="2:5" ht="20.100000000000001" customHeight="1" x14ac:dyDescent="0.25">
      <c r="B21" s="203" t="s">
        <v>549</v>
      </c>
      <c r="C21" s="203" t="s">
        <v>550</v>
      </c>
      <c r="D21" s="204">
        <v>0</v>
      </c>
      <c r="E21" s="83">
        <f t="shared" si="1"/>
        <v>0</v>
      </c>
    </row>
    <row r="22" spans="2:5" ht="20.100000000000001" customHeight="1" x14ac:dyDescent="0.25">
      <c r="B22" s="203" t="s">
        <v>551</v>
      </c>
      <c r="C22" s="203" t="s">
        <v>552</v>
      </c>
      <c r="D22" s="204">
        <v>0</v>
      </c>
      <c r="E22" s="83">
        <f t="shared" si="1"/>
        <v>0</v>
      </c>
    </row>
    <row r="23" spans="2:5" ht="20.100000000000001" customHeight="1" x14ac:dyDescent="0.25">
      <c r="B23" s="203" t="s">
        <v>553</v>
      </c>
      <c r="C23" s="203" t="s">
        <v>554</v>
      </c>
      <c r="D23" s="204">
        <v>0</v>
      </c>
      <c r="E23" s="83">
        <f t="shared" si="1"/>
        <v>0</v>
      </c>
    </row>
    <row r="24" spans="2:5" ht="20.100000000000001" customHeight="1" x14ac:dyDescent="0.3">
      <c r="B24" s="183"/>
      <c r="C24" s="183"/>
      <c r="D24" s="181"/>
      <c r="E24" s="181"/>
    </row>
    <row r="25" spans="2:5" x14ac:dyDescent="0.25">
      <c r="D25" s="205"/>
      <c r="E25" s="205"/>
    </row>
    <row r="26" spans="2:5" ht="30" customHeight="1" x14ac:dyDescent="0.25">
      <c r="B26" s="193" t="s">
        <v>604</v>
      </c>
      <c r="C26" s="194" t="s">
        <v>605</v>
      </c>
      <c r="D26" s="195" t="s">
        <v>536</v>
      </c>
      <c r="E26" s="195" t="s">
        <v>537</v>
      </c>
    </row>
    <row r="27" spans="2:5" ht="8.1" customHeight="1" x14ac:dyDescent="0.25">
      <c r="B27" s="196"/>
      <c r="C27" s="196"/>
      <c r="D27" s="197"/>
      <c r="E27" s="197"/>
    </row>
    <row r="28" spans="2:5" ht="14.1" customHeight="1" x14ac:dyDescent="0.25">
      <c r="B28" s="198" t="s">
        <v>538</v>
      </c>
      <c r="C28" s="199"/>
      <c r="D28" s="200">
        <v>0</v>
      </c>
      <c r="E28" s="83">
        <f>SUM(D28)*1.21</f>
        <v>0</v>
      </c>
    </row>
    <row r="29" spans="2:5" ht="14.1" customHeight="1" x14ac:dyDescent="0.25">
      <c r="B29" s="198" t="s">
        <v>539</v>
      </c>
      <c r="C29" s="199"/>
      <c r="D29" s="200">
        <v>0</v>
      </c>
      <c r="E29" s="83">
        <f t="shared" ref="E29:E36" si="2">SUM(D29)*1.21</f>
        <v>0</v>
      </c>
    </row>
    <row r="30" spans="2:5" ht="14.1" customHeight="1" x14ac:dyDescent="0.25">
      <c r="B30" s="198" t="s">
        <v>540</v>
      </c>
      <c r="C30" s="199"/>
      <c r="D30" s="200">
        <v>0</v>
      </c>
      <c r="E30" s="83">
        <f t="shared" si="2"/>
        <v>0</v>
      </c>
    </row>
    <row r="31" spans="2:5" ht="14.1" customHeight="1" x14ac:dyDescent="0.25">
      <c r="B31" s="198" t="s">
        <v>541</v>
      </c>
      <c r="C31" s="199"/>
      <c r="D31" s="200">
        <v>0</v>
      </c>
      <c r="E31" s="83">
        <f t="shared" si="2"/>
        <v>0</v>
      </c>
    </row>
    <row r="32" spans="2:5" ht="14.1" customHeight="1" x14ac:dyDescent="0.25">
      <c r="B32" s="198" t="s">
        <v>542</v>
      </c>
      <c r="C32" s="199"/>
      <c r="D32" s="200">
        <v>0</v>
      </c>
      <c r="E32" s="83">
        <f t="shared" si="2"/>
        <v>0</v>
      </c>
    </row>
    <row r="33" spans="2:6" ht="14.1" customHeight="1" x14ac:dyDescent="0.25">
      <c r="B33" s="198" t="s">
        <v>543</v>
      </c>
      <c r="C33" s="199"/>
      <c r="D33" s="200">
        <v>0</v>
      </c>
      <c r="E33" s="83">
        <f t="shared" si="2"/>
        <v>0</v>
      </c>
    </row>
    <row r="34" spans="2:6" ht="14.1" customHeight="1" x14ac:dyDescent="0.25">
      <c r="B34" s="198" t="s">
        <v>544</v>
      </c>
      <c r="C34" s="199"/>
      <c r="D34" s="200">
        <v>0</v>
      </c>
      <c r="E34" s="83">
        <f t="shared" si="2"/>
        <v>0</v>
      </c>
    </row>
    <row r="35" spans="2:6" ht="14.1" customHeight="1" x14ac:dyDescent="0.25">
      <c r="B35" s="198" t="s">
        <v>545</v>
      </c>
      <c r="C35" s="199"/>
      <c r="D35" s="200">
        <v>0</v>
      </c>
      <c r="E35" s="83">
        <f t="shared" si="2"/>
        <v>0</v>
      </c>
    </row>
    <row r="36" spans="2:6" ht="14.1" customHeight="1" x14ac:dyDescent="0.25">
      <c r="B36" s="198" t="s">
        <v>546</v>
      </c>
      <c r="C36" s="199"/>
      <c r="D36" s="200">
        <v>0</v>
      </c>
      <c r="E36" s="83">
        <f t="shared" si="2"/>
        <v>0</v>
      </c>
    </row>
    <row r="37" spans="2:6" ht="8.1" customHeight="1" x14ac:dyDescent="0.25">
      <c r="B37" s="201"/>
      <c r="C37" s="201"/>
      <c r="D37" s="202"/>
      <c r="E37" s="202"/>
    </row>
    <row r="38" spans="2:6" ht="20.100000000000001" customHeight="1" x14ac:dyDescent="0.25">
      <c r="B38" s="203" t="s">
        <v>547</v>
      </c>
      <c r="C38" s="203" t="s">
        <v>548</v>
      </c>
      <c r="D38" s="83">
        <f>SUM(D28:D36)</f>
        <v>0</v>
      </c>
      <c r="E38" s="83">
        <f t="shared" ref="E38:E41" si="3">SUM(D38)*1.21</f>
        <v>0</v>
      </c>
    </row>
    <row r="39" spans="2:6" ht="20.100000000000001" customHeight="1" x14ac:dyDescent="0.25">
      <c r="B39" s="203" t="s">
        <v>549</v>
      </c>
      <c r="C39" s="203" t="s">
        <v>550</v>
      </c>
      <c r="D39" s="204">
        <v>0</v>
      </c>
      <c r="E39" s="83">
        <f t="shared" si="3"/>
        <v>0</v>
      </c>
    </row>
    <row r="40" spans="2:6" ht="20.100000000000001" customHeight="1" x14ac:dyDescent="0.25">
      <c r="B40" s="203" t="s">
        <v>551</v>
      </c>
      <c r="C40" s="203" t="s">
        <v>552</v>
      </c>
      <c r="D40" s="204">
        <v>0</v>
      </c>
      <c r="E40" s="83">
        <f t="shared" si="3"/>
        <v>0</v>
      </c>
    </row>
    <row r="41" spans="2:6" ht="20.100000000000001" customHeight="1" x14ac:dyDescent="0.25">
      <c r="B41" s="203" t="s">
        <v>553</v>
      </c>
      <c r="C41" s="203" t="s">
        <v>554</v>
      </c>
      <c r="D41" s="204">
        <v>0</v>
      </c>
      <c r="E41" s="83">
        <f t="shared" si="3"/>
        <v>0</v>
      </c>
    </row>
    <row r="42" spans="2:6" ht="20.100000000000001" customHeight="1" x14ac:dyDescent="0.25"/>
    <row r="43" spans="2:6" x14ac:dyDescent="0.25">
      <c r="B43" s="201"/>
      <c r="C43" s="201"/>
      <c r="D43" s="201"/>
      <c r="E43" s="201"/>
    </row>
    <row r="44" spans="2:6" ht="30" customHeight="1" x14ac:dyDescent="0.25">
      <c r="B44" s="206" t="s">
        <v>606</v>
      </c>
      <c r="C44" s="194" t="s">
        <v>555</v>
      </c>
      <c r="D44" s="195" t="s">
        <v>536</v>
      </c>
      <c r="E44" s="195" t="s">
        <v>537</v>
      </c>
    </row>
    <row r="45" spans="2:6" ht="8.1" customHeight="1" x14ac:dyDescent="0.25">
      <c r="B45" s="196"/>
      <c r="C45" s="196"/>
      <c r="D45" s="197"/>
      <c r="E45" s="197"/>
      <c r="F45" s="192" t="s">
        <v>556</v>
      </c>
    </row>
    <row r="46" spans="2:6" ht="14.1" customHeight="1" x14ac:dyDescent="0.25">
      <c r="B46" s="198" t="s">
        <v>538</v>
      </c>
      <c r="C46" s="199"/>
      <c r="D46" s="200">
        <v>0</v>
      </c>
      <c r="E46" s="83">
        <f>SUM(D46)*1.21</f>
        <v>0</v>
      </c>
    </row>
    <row r="47" spans="2:6" ht="14.1" customHeight="1" x14ac:dyDescent="0.25">
      <c r="B47" s="198" t="s">
        <v>539</v>
      </c>
      <c r="C47" s="199"/>
      <c r="D47" s="200">
        <v>0</v>
      </c>
      <c r="E47" s="83">
        <f t="shared" ref="E47:E54" si="4">SUM(D47)*1.21</f>
        <v>0</v>
      </c>
    </row>
    <row r="48" spans="2:6" ht="14.1" customHeight="1" x14ac:dyDescent="0.25">
      <c r="B48" s="198" t="s">
        <v>540</v>
      </c>
      <c r="C48" s="199"/>
      <c r="D48" s="200">
        <v>0</v>
      </c>
      <c r="E48" s="83">
        <f t="shared" si="4"/>
        <v>0</v>
      </c>
    </row>
    <row r="49" spans="2:5" ht="14.1" customHeight="1" x14ac:dyDescent="0.25">
      <c r="B49" s="198" t="s">
        <v>541</v>
      </c>
      <c r="C49" s="199"/>
      <c r="D49" s="200">
        <v>0</v>
      </c>
      <c r="E49" s="83">
        <f t="shared" si="4"/>
        <v>0</v>
      </c>
    </row>
    <row r="50" spans="2:5" ht="14.1" customHeight="1" x14ac:dyDescent="0.25">
      <c r="B50" s="198" t="s">
        <v>542</v>
      </c>
      <c r="C50" s="199"/>
      <c r="D50" s="200">
        <v>0</v>
      </c>
      <c r="E50" s="83">
        <f t="shared" si="4"/>
        <v>0</v>
      </c>
    </row>
    <row r="51" spans="2:5" ht="14.1" customHeight="1" x14ac:dyDescent="0.25">
      <c r="B51" s="198" t="s">
        <v>543</v>
      </c>
      <c r="C51" s="199"/>
      <c r="D51" s="200">
        <v>0</v>
      </c>
      <c r="E51" s="83">
        <f t="shared" si="4"/>
        <v>0</v>
      </c>
    </row>
    <row r="52" spans="2:5" ht="14.1" customHeight="1" x14ac:dyDescent="0.25">
      <c r="B52" s="198" t="s">
        <v>544</v>
      </c>
      <c r="C52" s="199"/>
      <c r="D52" s="200">
        <v>0</v>
      </c>
      <c r="E52" s="83">
        <f t="shared" si="4"/>
        <v>0</v>
      </c>
    </row>
    <row r="53" spans="2:5" ht="14.1" customHeight="1" x14ac:dyDescent="0.25">
      <c r="B53" s="198" t="s">
        <v>545</v>
      </c>
      <c r="C53" s="199"/>
      <c r="D53" s="200">
        <v>0</v>
      </c>
      <c r="E53" s="83">
        <f t="shared" si="4"/>
        <v>0</v>
      </c>
    </row>
    <row r="54" spans="2:5" ht="14.1" customHeight="1" x14ac:dyDescent="0.25">
      <c r="B54" s="198" t="s">
        <v>546</v>
      </c>
      <c r="C54" s="199"/>
      <c r="D54" s="200">
        <v>0</v>
      </c>
      <c r="E54" s="83">
        <f t="shared" si="4"/>
        <v>0</v>
      </c>
    </row>
    <row r="55" spans="2:5" ht="8.1" customHeight="1" x14ac:dyDescent="0.25">
      <c r="B55" s="201"/>
      <c r="C55" s="201"/>
      <c r="D55" s="202"/>
      <c r="E55" s="202"/>
    </row>
    <row r="56" spans="2:5" ht="20.100000000000001" customHeight="1" x14ac:dyDescent="0.25">
      <c r="B56" s="203" t="s">
        <v>547</v>
      </c>
      <c r="C56" s="203" t="s">
        <v>548</v>
      </c>
      <c r="D56" s="83">
        <f>SUM(D46:D54)</f>
        <v>0</v>
      </c>
      <c r="E56" s="83">
        <f t="shared" ref="E56:E59" si="5">SUM(D56)*1.21</f>
        <v>0</v>
      </c>
    </row>
    <row r="57" spans="2:5" ht="20.100000000000001" customHeight="1" x14ac:dyDescent="0.25">
      <c r="B57" s="203" t="s">
        <v>549</v>
      </c>
      <c r="C57" s="203" t="s">
        <v>550</v>
      </c>
      <c r="D57" s="204">
        <v>0</v>
      </c>
      <c r="E57" s="83">
        <f t="shared" si="5"/>
        <v>0</v>
      </c>
    </row>
    <row r="58" spans="2:5" ht="20.100000000000001" customHeight="1" x14ac:dyDescent="0.25">
      <c r="B58" s="203" t="s">
        <v>551</v>
      </c>
      <c r="C58" s="203" t="s">
        <v>557</v>
      </c>
      <c r="D58" s="204">
        <v>0</v>
      </c>
      <c r="E58" s="83">
        <f t="shared" si="5"/>
        <v>0</v>
      </c>
    </row>
    <row r="59" spans="2:5" ht="20.100000000000001" customHeight="1" x14ac:dyDescent="0.25">
      <c r="B59" s="203" t="s">
        <v>553</v>
      </c>
      <c r="C59" s="203" t="s">
        <v>554</v>
      </c>
      <c r="D59" s="204">
        <v>0</v>
      </c>
      <c r="E59" s="83">
        <f t="shared" si="5"/>
        <v>0</v>
      </c>
    </row>
    <row r="60" spans="2:5" ht="20.100000000000001" customHeight="1" x14ac:dyDescent="0.25"/>
    <row r="62" spans="2:5" ht="30" customHeight="1" x14ac:dyDescent="0.25">
      <c r="B62" s="193" t="s">
        <v>607</v>
      </c>
      <c r="C62" s="207" t="s">
        <v>608</v>
      </c>
      <c r="D62" s="195" t="s">
        <v>536</v>
      </c>
      <c r="E62" s="195" t="s">
        <v>537</v>
      </c>
    </row>
    <row r="63" spans="2:5" ht="8.1" customHeight="1" x14ac:dyDescent="0.25">
      <c r="B63" s="196"/>
      <c r="C63" s="196"/>
      <c r="D63" s="197"/>
      <c r="E63" s="197"/>
    </row>
    <row r="64" spans="2:5" ht="14.1" customHeight="1" x14ac:dyDescent="0.25">
      <c r="B64" s="198" t="s">
        <v>538</v>
      </c>
      <c r="C64" s="199"/>
      <c r="D64" s="200">
        <v>0</v>
      </c>
      <c r="E64" s="83">
        <f>SUM(D64)*1.21</f>
        <v>0</v>
      </c>
    </row>
    <row r="65" spans="2:5" ht="14.1" customHeight="1" x14ac:dyDescent="0.25">
      <c r="B65" s="198" t="s">
        <v>539</v>
      </c>
      <c r="C65" s="199"/>
      <c r="D65" s="200">
        <v>0</v>
      </c>
      <c r="E65" s="83">
        <f t="shared" ref="E65:E72" si="6">SUM(D65)*1.21</f>
        <v>0</v>
      </c>
    </row>
    <row r="66" spans="2:5" ht="14.1" customHeight="1" x14ac:dyDescent="0.25">
      <c r="B66" s="198" t="s">
        <v>540</v>
      </c>
      <c r="C66" s="199"/>
      <c r="D66" s="200">
        <v>0</v>
      </c>
      <c r="E66" s="83">
        <f t="shared" si="6"/>
        <v>0</v>
      </c>
    </row>
    <row r="67" spans="2:5" ht="14.1" customHeight="1" x14ac:dyDescent="0.25">
      <c r="B67" s="198" t="s">
        <v>541</v>
      </c>
      <c r="C67" s="199"/>
      <c r="D67" s="200">
        <v>0</v>
      </c>
      <c r="E67" s="83">
        <f t="shared" si="6"/>
        <v>0</v>
      </c>
    </row>
    <row r="68" spans="2:5" ht="14.1" customHeight="1" x14ac:dyDescent="0.25">
      <c r="B68" s="198" t="s">
        <v>542</v>
      </c>
      <c r="C68" s="199"/>
      <c r="D68" s="200">
        <v>0</v>
      </c>
      <c r="E68" s="83">
        <f t="shared" si="6"/>
        <v>0</v>
      </c>
    </row>
    <row r="69" spans="2:5" ht="14.1" customHeight="1" x14ac:dyDescent="0.25">
      <c r="B69" s="198" t="s">
        <v>543</v>
      </c>
      <c r="C69" s="199"/>
      <c r="D69" s="200">
        <v>0</v>
      </c>
      <c r="E69" s="83">
        <f t="shared" si="6"/>
        <v>0</v>
      </c>
    </row>
    <row r="70" spans="2:5" ht="14.1" customHeight="1" x14ac:dyDescent="0.25">
      <c r="B70" s="198" t="s">
        <v>544</v>
      </c>
      <c r="C70" s="199"/>
      <c r="D70" s="200">
        <v>0</v>
      </c>
      <c r="E70" s="83">
        <f t="shared" si="6"/>
        <v>0</v>
      </c>
    </row>
    <row r="71" spans="2:5" ht="14.1" customHeight="1" x14ac:dyDescent="0.25">
      <c r="B71" s="198" t="s">
        <v>545</v>
      </c>
      <c r="C71" s="199"/>
      <c r="D71" s="200">
        <v>0</v>
      </c>
      <c r="E71" s="83">
        <f t="shared" si="6"/>
        <v>0</v>
      </c>
    </row>
    <row r="72" spans="2:5" ht="14.1" customHeight="1" x14ac:dyDescent="0.25">
      <c r="B72" s="198" t="s">
        <v>546</v>
      </c>
      <c r="C72" s="199"/>
      <c r="D72" s="200">
        <v>0</v>
      </c>
      <c r="E72" s="83">
        <f t="shared" si="6"/>
        <v>0</v>
      </c>
    </row>
    <row r="73" spans="2:5" ht="8.1" customHeight="1" x14ac:dyDescent="0.25">
      <c r="B73" s="201"/>
      <c r="C73" s="201"/>
      <c r="D73" s="202"/>
      <c r="E73" s="202"/>
    </row>
    <row r="74" spans="2:5" ht="20.100000000000001" customHeight="1" x14ac:dyDescent="0.25">
      <c r="B74" s="203" t="s">
        <v>547</v>
      </c>
      <c r="C74" s="203" t="s">
        <v>548</v>
      </c>
      <c r="D74" s="83">
        <f>SUM(D64:D72)</f>
        <v>0</v>
      </c>
      <c r="E74" s="83">
        <f t="shared" ref="E74:E77" si="7">SUM(D74)*1.21</f>
        <v>0</v>
      </c>
    </row>
    <row r="75" spans="2:5" ht="20.100000000000001" customHeight="1" x14ac:dyDescent="0.25">
      <c r="B75" s="203" t="s">
        <v>549</v>
      </c>
      <c r="C75" s="203" t="s">
        <v>550</v>
      </c>
      <c r="D75" s="204">
        <v>0</v>
      </c>
      <c r="E75" s="83">
        <f t="shared" si="7"/>
        <v>0</v>
      </c>
    </row>
    <row r="76" spans="2:5" ht="20.100000000000001" customHeight="1" x14ac:dyDescent="0.25">
      <c r="B76" s="203" t="s">
        <v>551</v>
      </c>
      <c r="C76" s="203" t="s">
        <v>557</v>
      </c>
      <c r="D76" s="204">
        <v>0</v>
      </c>
      <c r="E76" s="83">
        <f t="shared" si="7"/>
        <v>0</v>
      </c>
    </row>
    <row r="77" spans="2:5" ht="20.100000000000001" customHeight="1" x14ac:dyDescent="0.25">
      <c r="B77" s="203" t="s">
        <v>553</v>
      </c>
      <c r="C77" s="203" t="s">
        <v>554</v>
      </c>
      <c r="D77" s="204">
        <v>0</v>
      </c>
      <c r="E77" s="83">
        <f t="shared" si="7"/>
        <v>0</v>
      </c>
    </row>
    <row r="78" spans="2:5" ht="14.4" customHeight="1" x14ac:dyDescent="0.25"/>
  </sheetData>
  <sheetProtection algorithmName="SHA-512" hashValue="1OEvcCWWVM3RX+DOaDwUZb6H+g9x9ZeMTq7wWELjPUNIM1EYew3K079PFBCNxjtUPKal48t+amYRBa4OzP0CuQ==" saltValue="eJv/9lmlB7+HO4XNCYNXYQ==" spinCount="100000" sheet="1" objects="1" scenarios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E95D-999C-498A-86F2-F0412677DB72}">
  <sheetPr>
    <tabColor rgb="FF7030A0"/>
  </sheetPr>
  <dimension ref="A1:K668"/>
  <sheetViews>
    <sheetView topLeftCell="A332" zoomScaleNormal="100" zoomScaleSheetLayoutView="70" workbookViewId="0">
      <selection activeCell="F346" sqref="F346"/>
    </sheetView>
  </sheetViews>
  <sheetFormatPr defaultColWidth="8" defaultRowHeight="20.100000000000001" customHeight="1" x14ac:dyDescent="0.25"/>
  <cols>
    <col min="1" max="1" width="42.44140625" style="5" bestFit="1" customWidth="1"/>
    <col min="2" max="2" width="16.88671875" style="8" customWidth="1"/>
    <col min="3" max="3" width="28.5546875" style="8" bestFit="1" customWidth="1"/>
    <col min="4" max="4" width="13.109375" style="8" bestFit="1" customWidth="1"/>
    <col min="5" max="6" width="13.88671875" style="93" customWidth="1"/>
    <col min="7" max="7" width="15.88671875" style="104" customWidth="1"/>
    <col min="8" max="16384" width="8" style="5"/>
  </cols>
  <sheetData>
    <row r="1" spans="1:11" ht="30" customHeight="1" x14ac:dyDescent="0.25">
      <c r="A1" s="179" t="s">
        <v>621</v>
      </c>
      <c r="B1" s="180"/>
      <c r="C1" s="158"/>
      <c r="D1" s="161"/>
      <c r="E1" s="158" t="s">
        <v>592</v>
      </c>
      <c r="F1" s="92"/>
      <c r="G1" s="103"/>
      <c r="H1" s="6"/>
      <c r="I1" s="6"/>
      <c r="J1" s="6"/>
      <c r="K1" s="6"/>
    </row>
    <row r="2" spans="1:11" ht="30" customHeight="1" x14ac:dyDescent="0.25">
      <c r="A2" s="7"/>
      <c r="H2" s="6"/>
      <c r="I2" s="6"/>
      <c r="J2" s="6"/>
      <c r="K2" s="6"/>
    </row>
    <row r="3" spans="1:11" s="8" customFormat="1" ht="15" customHeight="1" x14ac:dyDescent="0.25">
      <c r="A3" s="70" t="s">
        <v>509</v>
      </c>
      <c r="B3" s="9" t="s">
        <v>510</v>
      </c>
      <c r="C3" s="9" t="s">
        <v>427</v>
      </c>
      <c r="D3" s="9" t="s">
        <v>512</v>
      </c>
      <c r="E3" s="94" t="s">
        <v>514</v>
      </c>
      <c r="F3" s="100" t="s">
        <v>519</v>
      </c>
      <c r="G3" s="105" t="s">
        <v>516</v>
      </c>
      <c r="H3" s="10"/>
      <c r="I3" s="10"/>
      <c r="J3" s="10"/>
      <c r="K3" s="10"/>
    </row>
    <row r="4" spans="1:11" s="8" customFormat="1" ht="15" customHeight="1" x14ac:dyDescent="0.25">
      <c r="A4" s="11"/>
      <c r="B4" s="12" t="s">
        <v>511</v>
      </c>
      <c r="C4" s="12" t="s">
        <v>510</v>
      </c>
      <c r="D4" s="12" t="s">
        <v>513</v>
      </c>
      <c r="E4" s="95" t="s">
        <v>515</v>
      </c>
      <c r="F4" s="101" t="s">
        <v>518</v>
      </c>
      <c r="G4" s="106" t="s">
        <v>517</v>
      </c>
      <c r="H4" s="10"/>
      <c r="I4" s="10"/>
      <c r="J4" s="10"/>
      <c r="K4" s="10"/>
    </row>
    <row r="5" spans="1:11" ht="14.1" customHeight="1" x14ac:dyDescent="0.25">
      <c r="A5" s="3" t="s">
        <v>210</v>
      </c>
      <c r="B5" s="16" t="s">
        <v>213</v>
      </c>
      <c r="C5" s="72" t="s">
        <v>8</v>
      </c>
      <c r="D5" s="19" t="s">
        <v>311</v>
      </c>
      <c r="E5" s="98">
        <v>23.32</v>
      </c>
      <c r="F5" s="74"/>
      <c r="G5" s="107">
        <v>200</v>
      </c>
    </row>
    <row r="6" spans="1:11" ht="14.1" customHeight="1" x14ac:dyDescent="0.25">
      <c r="A6" s="3" t="s">
        <v>210</v>
      </c>
      <c r="B6" s="16" t="s">
        <v>214</v>
      </c>
      <c r="C6" s="71" t="s">
        <v>284</v>
      </c>
      <c r="D6" s="19" t="s">
        <v>6</v>
      </c>
      <c r="E6" s="98">
        <v>32.520000000000003</v>
      </c>
      <c r="F6" s="74"/>
      <c r="G6" s="107">
        <v>200</v>
      </c>
    </row>
    <row r="7" spans="1:11" ht="14.1" customHeight="1" x14ac:dyDescent="0.25">
      <c r="A7" s="3" t="s">
        <v>210</v>
      </c>
      <c r="B7" s="16" t="s">
        <v>215</v>
      </c>
      <c r="C7" s="71" t="s">
        <v>88</v>
      </c>
      <c r="D7" s="19" t="s">
        <v>311</v>
      </c>
      <c r="E7" s="98"/>
      <c r="F7" s="98">
        <v>0.72</v>
      </c>
      <c r="G7" s="107">
        <v>0</v>
      </c>
    </row>
    <row r="8" spans="1:11" ht="14.1" customHeight="1" x14ac:dyDescent="0.25">
      <c r="A8" s="3" t="s">
        <v>210</v>
      </c>
      <c r="B8" s="16" t="s">
        <v>216</v>
      </c>
      <c r="C8" s="71" t="s">
        <v>88</v>
      </c>
      <c r="D8" s="19" t="s">
        <v>311</v>
      </c>
      <c r="E8" s="98"/>
      <c r="F8" s="98">
        <v>2.09</v>
      </c>
      <c r="G8" s="107">
        <v>0</v>
      </c>
    </row>
    <row r="9" spans="1:11" ht="14.1" customHeight="1" x14ac:dyDescent="0.25">
      <c r="A9" s="3" t="s">
        <v>210</v>
      </c>
      <c r="B9" s="16" t="s">
        <v>217</v>
      </c>
      <c r="C9" s="71" t="s">
        <v>88</v>
      </c>
      <c r="D9" s="19" t="s">
        <v>311</v>
      </c>
      <c r="E9" s="98"/>
      <c r="F9" s="98">
        <v>0.72</v>
      </c>
      <c r="G9" s="107">
        <v>0</v>
      </c>
    </row>
    <row r="10" spans="1:11" ht="14.1" customHeight="1" x14ac:dyDescent="0.25">
      <c r="A10" s="3" t="s">
        <v>210</v>
      </c>
      <c r="B10" s="16" t="s">
        <v>218</v>
      </c>
      <c r="C10" s="71" t="s">
        <v>88</v>
      </c>
      <c r="D10" s="19" t="s">
        <v>6</v>
      </c>
      <c r="E10" s="98"/>
      <c r="F10" s="98">
        <v>33.4</v>
      </c>
      <c r="G10" s="107">
        <v>0</v>
      </c>
    </row>
    <row r="11" spans="1:11" ht="14.1" customHeight="1" x14ac:dyDescent="0.25">
      <c r="A11" s="3" t="s">
        <v>210</v>
      </c>
      <c r="B11" s="16" t="s">
        <v>219</v>
      </c>
      <c r="C11" s="71" t="s">
        <v>88</v>
      </c>
      <c r="D11" s="19" t="s">
        <v>311</v>
      </c>
      <c r="E11" s="98"/>
      <c r="F11" s="98">
        <v>2.76</v>
      </c>
      <c r="G11" s="107">
        <v>0</v>
      </c>
    </row>
    <row r="12" spans="1:11" ht="14.1" customHeight="1" x14ac:dyDescent="0.25">
      <c r="A12" s="3" t="s">
        <v>210</v>
      </c>
      <c r="B12" s="16" t="s">
        <v>220</v>
      </c>
      <c r="C12" s="71" t="s">
        <v>49</v>
      </c>
      <c r="D12" s="71" t="s">
        <v>312</v>
      </c>
      <c r="E12" s="98">
        <v>7.22</v>
      </c>
      <c r="F12" s="74"/>
      <c r="G12" s="107">
        <v>200</v>
      </c>
    </row>
    <row r="13" spans="1:11" ht="14.1" customHeight="1" x14ac:dyDescent="0.25">
      <c r="A13" s="3" t="s">
        <v>210</v>
      </c>
      <c r="B13" s="16" t="s">
        <v>221</v>
      </c>
      <c r="C13" s="71" t="s">
        <v>88</v>
      </c>
      <c r="D13" s="19" t="s">
        <v>311</v>
      </c>
      <c r="E13" s="98"/>
      <c r="F13" s="98">
        <v>8.58</v>
      </c>
      <c r="G13" s="107">
        <v>0</v>
      </c>
    </row>
    <row r="14" spans="1:11" ht="14.1" customHeight="1" x14ac:dyDescent="0.25">
      <c r="A14" s="3" t="s">
        <v>210</v>
      </c>
      <c r="B14" s="16" t="s">
        <v>222</v>
      </c>
      <c r="C14" s="71" t="s">
        <v>88</v>
      </c>
      <c r="D14" s="19" t="s">
        <v>311</v>
      </c>
      <c r="E14" s="98"/>
      <c r="F14" s="98">
        <v>7.23</v>
      </c>
      <c r="G14" s="107">
        <v>0</v>
      </c>
    </row>
    <row r="15" spans="1:11" ht="14.1" customHeight="1" x14ac:dyDescent="0.25">
      <c r="A15" s="3" t="s">
        <v>210</v>
      </c>
      <c r="B15" s="16" t="s">
        <v>223</v>
      </c>
      <c r="C15" s="71" t="s">
        <v>83</v>
      </c>
      <c r="D15" s="19" t="s">
        <v>6</v>
      </c>
      <c r="E15" s="98">
        <v>23.77</v>
      </c>
      <c r="F15" s="74"/>
      <c r="G15" s="107">
        <v>200</v>
      </c>
    </row>
    <row r="16" spans="1:11" ht="14.1" customHeight="1" x14ac:dyDescent="0.25">
      <c r="A16" s="3" t="s">
        <v>210</v>
      </c>
      <c r="B16" s="16" t="s">
        <v>224</v>
      </c>
      <c r="C16" s="71" t="s">
        <v>386</v>
      </c>
      <c r="D16" s="19" t="s">
        <v>311</v>
      </c>
      <c r="E16" s="98">
        <v>1.74</v>
      </c>
      <c r="F16" s="74"/>
      <c r="G16" s="107">
        <v>200</v>
      </c>
    </row>
    <row r="17" spans="1:7" ht="14.1" customHeight="1" x14ac:dyDescent="0.25">
      <c r="A17" s="3" t="s">
        <v>210</v>
      </c>
      <c r="B17" s="16" t="s">
        <v>4</v>
      </c>
      <c r="C17" s="19" t="s">
        <v>8</v>
      </c>
      <c r="D17" s="19" t="s">
        <v>13</v>
      </c>
      <c r="E17" s="98">
        <v>5.92</v>
      </c>
      <c r="F17" s="74"/>
      <c r="G17" s="107">
        <v>200</v>
      </c>
    </row>
    <row r="18" spans="1:7" ht="14.1" customHeight="1" x14ac:dyDescent="0.25">
      <c r="A18" s="3" t="s">
        <v>210</v>
      </c>
      <c r="B18" s="16" t="s">
        <v>7</v>
      </c>
      <c r="C18" s="19" t="s">
        <v>286</v>
      </c>
      <c r="D18" s="19" t="s">
        <v>311</v>
      </c>
      <c r="E18" s="98"/>
      <c r="F18" s="98">
        <v>1.0900000000000001</v>
      </c>
      <c r="G18" s="107">
        <v>0</v>
      </c>
    </row>
    <row r="19" spans="1:7" ht="14.1" customHeight="1" x14ac:dyDescent="0.25">
      <c r="A19" s="3" t="s">
        <v>210</v>
      </c>
      <c r="B19" s="16" t="s">
        <v>9</v>
      </c>
      <c r="C19" s="71" t="s">
        <v>83</v>
      </c>
      <c r="D19" s="19" t="s">
        <v>13</v>
      </c>
      <c r="E19" s="98">
        <v>20.63</v>
      </c>
      <c r="F19" s="74"/>
      <c r="G19" s="107">
        <v>200</v>
      </c>
    </row>
    <row r="20" spans="1:7" ht="14.1" customHeight="1" x14ac:dyDescent="0.25">
      <c r="A20" s="3" t="s">
        <v>210</v>
      </c>
      <c r="B20" s="16" t="s">
        <v>50</v>
      </c>
      <c r="C20" s="72" t="s">
        <v>8</v>
      </c>
      <c r="D20" s="19" t="s">
        <v>6</v>
      </c>
      <c r="E20" s="98">
        <v>31.25</v>
      </c>
      <c r="F20" s="74"/>
      <c r="G20" s="107">
        <v>200</v>
      </c>
    </row>
    <row r="21" spans="1:7" ht="14.1" customHeight="1" x14ac:dyDescent="0.25">
      <c r="A21" s="3" t="s">
        <v>210</v>
      </c>
      <c r="B21" s="16" t="s">
        <v>10</v>
      </c>
      <c r="C21" s="71" t="s">
        <v>386</v>
      </c>
      <c r="D21" s="19" t="s">
        <v>311</v>
      </c>
      <c r="E21" s="98">
        <v>4.47</v>
      </c>
      <c r="F21" s="74"/>
      <c r="G21" s="107">
        <v>200</v>
      </c>
    </row>
    <row r="22" spans="1:7" ht="14.1" customHeight="1" x14ac:dyDescent="0.25">
      <c r="A22" s="3" t="s">
        <v>210</v>
      </c>
      <c r="B22" s="16" t="s">
        <v>11</v>
      </c>
      <c r="C22" s="71" t="s">
        <v>386</v>
      </c>
      <c r="D22" s="19" t="s">
        <v>311</v>
      </c>
      <c r="E22" s="98">
        <v>1.03</v>
      </c>
      <c r="F22" s="74"/>
      <c r="G22" s="107">
        <v>200</v>
      </c>
    </row>
    <row r="23" spans="1:7" ht="14.1" customHeight="1" x14ac:dyDescent="0.25">
      <c r="A23" s="3" t="s">
        <v>210</v>
      </c>
      <c r="B23" s="16" t="s">
        <v>12</v>
      </c>
      <c r="C23" s="71" t="s">
        <v>49</v>
      </c>
      <c r="D23" s="19" t="s">
        <v>6</v>
      </c>
      <c r="E23" s="98">
        <v>13.58</v>
      </c>
      <c r="F23" s="74"/>
      <c r="G23" s="107">
        <v>200</v>
      </c>
    </row>
    <row r="24" spans="1:7" ht="14.1" customHeight="1" x14ac:dyDescent="0.25">
      <c r="A24" s="3" t="s">
        <v>210</v>
      </c>
      <c r="B24" s="16" t="s">
        <v>51</v>
      </c>
      <c r="C24" s="19" t="s">
        <v>596</v>
      </c>
      <c r="D24" s="19" t="s">
        <v>6</v>
      </c>
      <c r="E24" s="98">
        <v>59.97</v>
      </c>
      <c r="F24" s="74"/>
      <c r="G24" s="107">
        <v>200</v>
      </c>
    </row>
    <row r="25" spans="1:7" ht="14.1" customHeight="1" x14ac:dyDescent="0.25">
      <c r="A25" s="3" t="s">
        <v>210</v>
      </c>
      <c r="B25" s="16" t="s">
        <v>52</v>
      </c>
      <c r="C25" s="72" t="s">
        <v>8</v>
      </c>
      <c r="D25" s="19" t="s">
        <v>6</v>
      </c>
      <c r="E25" s="98">
        <v>40.32</v>
      </c>
      <c r="F25" s="74"/>
      <c r="G25" s="107">
        <v>200</v>
      </c>
    </row>
    <row r="26" spans="1:7" ht="14.1" customHeight="1" x14ac:dyDescent="0.25">
      <c r="A26" s="3" t="s">
        <v>210</v>
      </c>
      <c r="B26" s="16" t="s">
        <v>53</v>
      </c>
      <c r="C26" s="71" t="s">
        <v>386</v>
      </c>
      <c r="D26" s="19" t="s">
        <v>311</v>
      </c>
      <c r="E26" s="98">
        <v>1.19</v>
      </c>
      <c r="F26" s="74"/>
      <c r="G26" s="107">
        <v>200</v>
      </c>
    </row>
    <row r="27" spans="1:7" ht="14.1" customHeight="1" x14ac:dyDescent="0.25">
      <c r="A27" s="3" t="s">
        <v>210</v>
      </c>
      <c r="B27" s="16" t="s">
        <v>14</v>
      </c>
      <c r="C27" s="71" t="s">
        <v>386</v>
      </c>
      <c r="D27" s="19" t="s">
        <v>311</v>
      </c>
      <c r="E27" s="98">
        <v>1.17</v>
      </c>
      <c r="F27" s="74"/>
      <c r="G27" s="107">
        <v>200</v>
      </c>
    </row>
    <row r="28" spans="1:7" ht="14.1" customHeight="1" x14ac:dyDescent="0.25">
      <c r="A28" s="3" t="s">
        <v>210</v>
      </c>
      <c r="B28" s="16" t="s">
        <v>15</v>
      </c>
      <c r="C28" s="71" t="s">
        <v>386</v>
      </c>
      <c r="D28" s="19" t="s">
        <v>311</v>
      </c>
      <c r="E28" s="98">
        <v>1.19</v>
      </c>
      <c r="F28" s="74"/>
      <c r="G28" s="107">
        <v>200</v>
      </c>
    </row>
    <row r="29" spans="1:7" ht="14.1" customHeight="1" x14ac:dyDescent="0.25">
      <c r="A29" s="3" t="s">
        <v>210</v>
      </c>
      <c r="B29" s="16" t="s">
        <v>16</v>
      </c>
      <c r="C29" s="71" t="s">
        <v>88</v>
      </c>
      <c r="D29" s="19" t="s">
        <v>311</v>
      </c>
      <c r="E29" s="98"/>
      <c r="F29" s="98">
        <v>1.79</v>
      </c>
      <c r="G29" s="107">
        <v>0</v>
      </c>
    </row>
    <row r="30" spans="1:7" ht="14.1" customHeight="1" x14ac:dyDescent="0.25">
      <c r="A30" s="3" t="s">
        <v>210</v>
      </c>
      <c r="B30" s="16" t="s">
        <v>54</v>
      </c>
      <c r="C30" s="71" t="s">
        <v>83</v>
      </c>
      <c r="D30" s="19" t="s">
        <v>6</v>
      </c>
      <c r="E30" s="98">
        <v>11.26</v>
      </c>
      <c r="F30" s="74"/>
      <c r="G30" s="107">
        <v>200</v>
      </c>
    </row>
    <row r="31" spans="1:7" ht="14.1" customHeight="1" x14ac:dyDescent="0.25">
      <c r="A31" s="3" t="s">
        <v>210</v>
      </c>
      <c r="B31" s="16" t="s">
        <v>17</v>
      </c>
      <c r="C31" s="71" t="s">
        <v>83</v>
      </c>
      <c r="D31" s="19" t="s">
        <v>6</v>
      </c>
      <c r="E31" s="98">
        <v>3.73</v>
      </c>
      <c r="F31" s="74"/>
      <c r="G31" s="107">
        <v>200</v>
      </c>
    </row>
    <row r="32" spans="1:7" ht="14.1" customHeight="1" x14ac:dyDescent="0.25">
      <c r="A32" s="3" t="s">
        <v>210</v>
      </c>
      <c r="B32" s="16" t="s">
        <v>19</v>
      </c>
      <c r="C32" s="19" t="s">
        <v>8</v>
      </c>
      <c r="D32" s="19" t="s">
        <v>6</v>
      </c>
      <c r="E32" s="98">
        <v>12.21</v>
      </c>
      <c r="F32" s="74"/>
      <c r="G32" s="107">
        <v>200</v>
      </c>
    </row>
    <row r="33" spans="1:7" ht="14.1" customHeight="1" x14ac:dyDescent="0.25">
      <c r="A33" s="3" t="s">
        <v>210</v>
      </c>
      <c r="B33" s="16" t="s">
        <v>20</v>
      </c>
      <c r="C33" s="19" t="s">
        <v>596</v>
      </c>
      <c r="D33" s="19" t="s">
        <v>6</v>
      </c>
      <c r="E33" s="98">
        <v>35.36</v>
      </c>
      <c r="F33" s="74"/>
      <c r="G33" s="107">
        <v>200</v>
      </c>
    </row>
    <row r="34" spans="1:7" ht="14.1" customHeight="1" x14ac:dyDescent="0.25">
      <c r="A34" s="3" t="s">
        <v>210</v>
      </c>
      <c r="B34" s="16" t="s">
        <v>21</v>
      </c>
      <c r="C34" s="19" t="s">
        <v>5</v>
      </c>
      <c r="D34" s="19" t="s">
        <v>6</v>
      </c>
      <c r="E34" s="98">
        <v>61.81</v>
      </c>
      <c r="F34" s="74"/>
      <c r="G34" s="107">
        <v>200</v>
      </c>
    </row>
    <row r="35" spans="1:7" ht="14.1" customHeight="1" x14ac:dyDescent="0.25">
      <c r="A35" s="3" t="s">
        <v>210</v>
      </c>
      <c r="B35" s="16" t="s">
        <v>77</v>
      </c>
      <c r="C35" s="71" t="s">
        <v>8</v>
      </c>
      <c r="D35" s="19" t="s">
        <v>6</v>
      </c>
      <c r="E35" s="98">
        <v>6.85</v>
      </c>
      <c r="F35" s="74"/>
      <c r="G35" s="107">
        <v>200</v>
      </c>
    </row>
    <row r="36" spans="1:7" ht="14.1" customHeight="1" x14ac:dyDescent="0.25">
      <c r="A36" s="3" t="s">
        <v>210</v>
      </c>
      <c r="B36" s="16" t="s">
        <v>78</v>
      </c>
      <c r="C36" s="71" t="s">
        <v>8</v>
      </c>
      <c r="D36" s="19" t="s">
        <v>6</v>
      </c>
      <c r="E36" s="98">
        <v>9.44</v>
      </c>
      <c r="F36" s="74"/>
      <c r="G36" s="107">
        <v>200</v>
      </c>
    </row>
    <row r="37" spans="1:7" ht="14.1" customHeight="1" x14ac:dyDescent="0.25">
      <c r="A37" s="3" t="s">
        <v>210</v>
      </c>
      <c r="B37" s="16" t="s">
        <v>79</v>
      </c>
      <c r="C37" s="71" t="s">
        <v>88</v>
      </c>
      <c r="D37" s="19" t="s">
        <v>311</v>
      </c>
      <c r="E37" s="98"/>
      <c r="F37" s="98">
        <v>1.21</v>
      </c>
      <c r="G37" s="107">
        <v>0</v>
      </c>
    </row>
    <row r="38" spans="1:7" ht="14.1" customHeight="1" x14ac:dyDescent="0.25">
      <c r="A38" s="3" t="s">
        <v>210</v>
      </c>
      <c r="B38" s="16" t="s">
        <v>22</v>
      </c>
      <c r="C38" s="71" t="s">
        <v>88</v>
      </c>
      <c r="D38" s="19" t="s">
        <v>311</v>
      </c>
      <c r="E38" s="98"/>
      <c r="F38" s="98">
        <v>1.21</v>
      </c>
      <c r="G38" s="107">
        <v>0</v>
      </c>
    </row>
    <row r="39" spans="1:7" ht="14.1" customHeight="1" x14ac:dyDescent="0.25">
      <c r="A39" s="3" t="s">
        <v>210</v>
      </c>
      <c r="B39" s="16" t="s">
        <v>23</v>
      </c>
      <c r="C39" s="71" t="s">
        <v>8</v>
      </c>
      <c r="D39" s="19" t="s">
        <v>6</v>
      </c>
      <c r="E39" s="98">
        <v>18.72</v>
      </c>
      <c r="F39" s="74"/>
      <c r="G39" s="107">
        <v>200</v>
      </c>
    </row>
    <row r="40" spans="1:7" ht="14.1" customHeight="1" x14ac:dyDescent="0.25">
      <c r="A40" s="3" t="s">
        <v>210</v>
      </c>
      <c r="B40" s="16" t="s">
        <v>24</v>
      </c>
      <c r="C40" s="19" t="s">
        <v>5</v>
      </c>
      <c r="D40" s="19" t="s">
        <v>6</v>
      </c>
      <c r="E40" s="98">
        <v>54.92</v>
      </c>
      <c r="F40" s="74"/>
      <c r="G40" s="107">
        <v>200</v>
      </c>
    </row>
    <row r="41" spans="1:7" ht="14.1" customHeight="1" x14ac:dyDescent="0.25">
      <c r="A41" s="3" t="s">
        <v>210</v>
      </c>
      <c r="B41" s="16" t="s">
        <v>25</v>
      </c>
      <c r="C41" s="71" t="s">
        <v>88</v>
      </c>
      <c r="D41" s="19" t="s">
        <v>311</v>
      </c>
      <c r="E41" s="98"/>
      <c r="F41" s="98">
        <v>0.51</v>
      </c>
      <c r="G41" s="107">
        <v>0</v>
      </c>
    </row>
    <row r="42" spans="1:7" ht="14.1" customHeight="1" x14ac:dyDescent="0.25">
      <c r="A42" s="3" t="s">
        <v>210</v>
      </c>
      <c r="B42" s="16" t="s">
        <v>26</v>
      </c>
      <c r="C42" s="71" t="s">
        <v>88</v>
      </c>
      <c r="D42" s="19" t="s">
        <v>311</v>
      </c>
      <c r="E42" s="98"/>
      <c r="F42" s="98">
        <v>0.51</v>
      </c>
      <c r="G42" s="107">
        <v>0</v>
      </c>
    </row>
    <row r="43" spans="1:7" ht="14.1" customHeight="1" x14ac:dyDescent="0.25">
      <c r="A43" s="3" t="s">
        <v>210</v>
      </c>
      <c r="B43" s="16" t="s">
        <v>80</v>
      </c>
      <c r="C43" s="71" t="s">
        <v>8</v>
      </c>
      <c r="D43" s="19" t="s">
        <v>6</v>
      </c>
      <c r="E43" s="98">
        <v>21.12</v>
      </c>
      <c r="F43" s="74"/>
      <c r="G43" s="107">
        <v>200</v>
      </c>
    </row>
    <row r="44" spans="1:7" ht="14.1" customHeight="1" x14ac:dyDescent="0.25">
      <c r="A44" s="3" t="s">
        <v>210</v>
      </c>
      <c r="B44" s="16" t="s">
        <v>55</v>
      </c>
      <c r="C44" s="71" t="s">
        <v>8</v>
      </c>
      <c r="D44" s="19" t="s">
        <v>6</v>
      </c>
      <c r="E44" s="98">
        <v>6.86</v>
      </c>
      <c r="F44" s="74"/>
      <c r="G44" s="107">
        <v>200</v>
      </c>
    </row>
    <row r="45" spans="1:7" ht="14.1" customHeight="1" x14ac:dyDescent="0.25">
      <c r="A45" s="3" t="s">
        <v>210</v>
      </c>
      <c r="B45" s="16" t="s">
        <v>56</v>
      </c>
      <c r="C45" s="71" t="s">
        <v>386</v>
      </c>
      <c r="D45" s="19" t="s">
        <v>311</v>
      </c>
      <c r="E45" s="98">
        <v>4.1500000000000004</v>
      </c>
      <c r="F45" s="74"/>
      <c r="G45" s="107">
        <v>200</v>
      </c>
    </row>
    <row r="46" spans="1:7" ht="14.1" customHeight="1" x14ac:dyDescent="0.25">
      <c r="A46" s="3" t="s">
        <v>210</v>
      </c>
      <c r="B46" s="16" t="s">
        <v>57</v>
      </c>
      <c r="C46" s="19" t="s">
        <v>5</v>
      </c>
      <c r="D46" s="19" t="s">
        <v>6</v>
      </c>
      <c r="E46" s="98">
        <v>67.25</v>
      </c>
      <c r="F46" s="74"/>
      <c r="G46" s="107">
        <v>200</v>
      </c>
    </row>
    <row r="47" spans="1:7" ht="14.1" customHeight="1" x14ac:dyDescent="0.25">
      <c r="A47" s="3" t="s">
        <v>210</v>
      </c>
      <c r="B47" s="16" t="s">
        <v>58</v>
      </c>
      <c r="C47" s="19" t="s">
        <v>5</v>
      </c>
      <c r="D47" s="19" t="s">
        <v>6</v>
      </c>
      <c r="E47" s="98">
        <v>52.79</v>
      </c>
      <c r="F47" s="74"/>
      <c r="G47" s="107">
        <v>200</v>
      </c>
    </row>
    <row r="48" spans="1:7" ht="14.1" customHeight="1" x14ac:dyDescent="0.25">
      <c r="A48" s="3" t="s">
        <v>210</v>
      </c>
      <c r="B48" s="16" t="s">
        <v>59</v>
      </c>
      <c r="C48" s="71" t="s">
        <v>8</v>
      </c>
      <c r="D48" s="19" t="s">
        <v>6</v>
      </c>
      <c r="E48" s="98">
        <v>39.229999999999997</v>
      </c>
      <c r="F48" s="74"/>
      <c r="G48" s="107">
        <v>200</v>
      </c>
    </row>
    <row r="49" spans="1:7" ht="14.1" customHeight="1" x14ac:dyDescent="0.25">
      <c r="A49" s="3" t="s">
        <v>210</v>
      </c>
      <c r="B49" s="16" t="s">
        <v>60</v>
      </c>
      <c r="C49" s="19" t="s">
        <v>286</v>
      </c>
      <c r="D49" s="19" t="s">
        <v>6</v>
      </c>
      <c r="E49" s="98"/>
      <c r="F49" s="98">
        <v>8.2799999999999994</v>
      </c>
      <c r="G49" s="107">
        <v>0</v>
      </c>
    </row>
    <row r="50" spans="1:7" ht="14.1" customHeight="1" x14ac:dyDescent="0.25">
      <c r="A50" s="3" t="s">
        <v>210</v>
      </c>
      <c r="B50" s="16" t="s">
        <v>61</v>
      </c>
      <c r="C50" s="71" t="s">
        <v>386</v>
      </c>
      <c r="D50" s="19" t="s">
        <v>311</v>
      </c>
      <c r="E50" s="98">
        <v>6.71</v>
      </c>
      <c r="F50" s="74"/>
      <c r="G50" s="107">
        <v>200</v>
      </c>
    </row>
    <row r="51" spans="1:7" ht="14.1" customHeight="1" x14ac:dyDescent="0.25">
      <c r="A51" s="3" t="s">
        <v>210</v>
      </c>
      <c r="B51" s="16" t="s">
        <v>62</v>
      </c>
      <c r="C51" s="71" t="s">
        <v>386</v>
      </c>
      <c r="D51" s="19" t="s">
        <v>311</v>
      </c>
      <c r="E51" s="98">
        <v>4.0599999999999996</v>
      </c>
      <c r="F51" s="74"/>
      <c r="G51" s="107">
        <v>200</v>
      </c>
    </row>
    <row r="52" spans="1:7" ht="14.1" customHeight="1" x14ac:dyDescent="0.25">
      <c r="A52" s="3" t="s">
        <v>210</v>
      </c>
      <c r="B52" s="16" t="s">
        <v>63</v>
      </c>
      <c r="C52" s="71" t="s">
        <v>386</v>
      </c>
      <c r="D52" s="19" t="s">
        <v>311</v>
      </c>
      <c r="E52" s="98">
        <v>2.3199999999999998</v>
      </c>
      <c r="F52" s="74"/>
      <c r="G52" s="107">
        <v>200</v>
      </c>
    </row>
    <row r="53" spans="1:7" ht="14.1" customHeight="1" x14ac:dyDescent="0.25">
      <c r="A53" s="3" t="s">
        <v>210</v>
      </c>
      <c r="B53" s="16" t="s">
        <v>64</v>
      </c>
      <c r="C53" s="71" t="s">
        <v>88</v>
      </c>
      <c r="D53" s="19" t="s">
        <v>311</v>
      </c>
      <c r="E53" s="98"/>
      <c r="F53" s="98">
        <v>0.77</v>
      </c>
      <c r="G53" s="107">
        <v>0</v>
      </c>
    </row>
    <row r="54" spans="1:7" ht="14.1" customHeight="1" x14ac:dyDescent="0.25">
      <c r="A54" s="3" t="s">
        <v>210</v>
      </c>
      <c r="B54" s="16" t="s">
        <v>65</v>
      </c>
      <c r="C54" s="19" t="s">
        <v>5</v>
      </c>
      <c r="D54" s="19" t="s">
        <v>6</v>
      </c>
      <c r="E54" s="98">
        <v>67.27</v>
      </c>
      <c r="F54" s="74"/>
      <c r="G54" s="107">
        <v>200</v>
      </c>
    </row>
    <row r="55" spans="1:7" ht="14.1" customHeight="1" x14ac:dyDescent="0.25">
      <c r="A55" s="3" t="s">
        <v>210</v>
      </c>
      <c r="B55" s="16" t="s">
        <v>81</v>
      </c>
      <c r="C55" s="71" t="s">
        <v>83</v>
      </c>
      <c r="D55" s="19" t="s">
        <v>6</v>
      </c>
      <c r="E55" s="98">
        <v>38.06</v>
      </c>
      <c r="F55" s="74"/>
      <c r="G55" s="107">
        <v>200</v>
      </c>
    </row>
    <row r="56" spans="1:7" ht="14.1" customHeight="1" x14ac:dyDescent="0.25">
      <c r="A56" s="3" t="s">
        <v>210</v>
      </c>
      <c r="B56" s="16" t="s">
        <v>82</v>
      </c>
      <c r="C56" s="71" t="s">
        <v>5</v>
      </c>
      <c r="D56" s="19" t="s">
        <v>36</v>
      </c>
      <c r="E56" s="98">
        <v>81.7</v>
      </c>
      <c r="F56" s="74"/>
      <c r="G56" s="107">
        <v>200</v>
      </c>
    </row>
    <row r="57" spans="1:7" ht="14.1" customHeight="1" x14ac:dyDescent="0.25">
      <c r="A57" s="3" t="s">
        <v>210</v>
      </c>
      <c r="B57" s="16" t="s">
        <v>100</v>
      </c>
      <c r="C57" s="71" t="s">
        <v>88</v>
      </c>
      <c r="D57" s="19" t="s">
        <v>311</v>
      </c>
      <c r="E57" s="98"/>
      <c r="F57" s="98">
        <v>2.6</v>
      </c>
      <c r="G57" s="107">
        <v>0</v>
      </c>
    </row>
    <row r="58" spans="1:7" ht="14.1" customHeight="1" x14ac:dyDescent="0.25">
      <c r="A58" s="3" t="s">
        <v>210</v>
      </c>
      <c r="B58" s="16" t="s">
        <v>66</v>
      </c>
      <c r="C58" s="71" t="s">
        <v>49</v>
      </c>
      <c r="D58" s="19" t="s">
        <v>6</v>
      </c>
      <c r="E58" s="98">
        <v>16.010000000000002</v>
      </c>
      <c r="F58" s="74"/>
      <c r="G58" s="107">
        <v>200</v>
      </c>
    </row>
    <row r="59" spans="1:7" ht="14.1" customHeight="1" x14ac:dyDescent="0.25">
      <c r="A59" s="3" t="s">
        <v>210</v>
      </c>
      <c r="B59" s="16" t="s">
        <v>67</v>
      </c>
      <c r="C59" s="71" t="s">
        <v>8</v>
      </c>
      <c r="D59" s="19" t="s">
        <v>6</v>
      </c>
      <c r="E59" s="98">
        <v>20.49</v>
      </c>
      <c r="F59" s="74"/>
      <c r="G59" s="107">
        <v>200</v>
      </c>
    </row>
    <row r="60" spans="1:7" ht="14.1" customHeight="1" x14ac:dyDescent="0.25">
      <c r="A60" s="3" t="s">
        <v>210</v>
      </c>
      <c r="B60" s="16" t="s">
        <v>68</v>
      </c>
      <c r="C60" s="71" t="s">
        <v>386</v>
      </c>
      <c r="D60" s="19" t="s">
        <v>311</v>
      </c>
      <c r="E60" s="98">
        <v>3.96</v>
      </c>
      <c r="F60" s="74"/>
      <c r="G60" s="107">
        <v>200</v>
      </c>
    </row>
    <row r="61" spans="1:7" ht="14.1" customHeight="1" x14ac:dyDescent="0.25">
      <c r="A61" s="3" t="s">
        <v>210</v>
      </c>
      <c r="B61" s="16" t="s">
        <v>69</v>
      </c>
      <c r="C61" s="71" t="s">
        <v>386</v>
      </c>
      <c r="D61" s="19" t="s">
        <v>311</v>
      </c>
      <c r="E61" s="98">
        <v>3.96</v>
      </c>
      <c r="F61" s="74"/>
      <c r="G61" s="107">
        <v>200</v>
      </c>
    </row>
    <row r="62" spans="1:7" ht="14.1" customHeight="1" x14ac:dyDescent="0.25">
      <c r="A62" s="3" t="s">
        <v>210</v>
      </c>
      <c r="B62" s="16" t="s">
        <v>70</v>
      </c>
      <c r="C62" s="71" t="s">
        <v>83</v>
      </c>
      <c r="D62" s="19" t="s">
        <v>6</v>
      </c>
      <c r="E62" s="98">
        <v>10.92</v>
      </c>
      <c r="F62" s="74"/>
      <c r="G62" s="107">
        <v>200</v>
      </c>
    </row>
    <row r="63" spans="1:7" ht="14.1" customHeight="1" x14ac:dyDescent="0.25">
      <c r="A63" s="3" t="s">
        <v>210</v>
      </c>
      <c r="B63" s="16" t="s">
        <v>71</v>
      </c>
      <c r="C63" s="19" t="s">
        <v>5</v>
      </c>
      <c r="D63" s="19" t="s">
        <v>6</v>
      </c>
      <c r="E63" s="98">
        <v>58.19</v>
      </c>
      <c r="F63" s="74"/>
      <c r="G63" s="107">
        <v>200</v>
      </c>
    </row>
    <row r="64" spans="1:7" ht="14.1" customHeight="1" x14ac:dyDescent="0.25">
      <c r="A64" s="3" t="s">
        <v>210</v>
      </c>
      <c r="B64" s="16" t="s">
        <v>72</v>
      </c>
      <c r="C64" s="19" t="s">
        <v>5</v>
      </c>
      <c r="D64" s="19" t="s">
        <v>6</v>
      </c>
      <c r="E64" s="98">
        <v>59.99</v>
      </c>
      <c r="F64" s="74"/>
      <c r="G64" s="107">
        <v>200</v>
      </c>
    </row>
    <row r="65" spans="1:7" ht="14.1" customHeight="1" x14ac:dyDescent="0.25">
      <c r="A65" s="3" t="s">
        <v>210</v>
      </c>
      <c r="B65" s="16" t="s">
        <v>73</v>
      </c>
      <c r="C65" s="71" t="s">
        <v>8</v>
      </c>
      <c r="D65" s="19" t="s">
        <v>6</v>
      </c>
      <c r="E65" s="98">
        <v>8.39</v>
      </c>
      <c r="F65" s="74"/>
      <c r="G65" s="107">
        <v>200</v>
      </c>
    </row>
    <row r="66" spans="1:7" ht="14.1" customHeight="1" x14ac:dyDescent="0.25">
      <c r="A66" s="3" t="s">
        <v>210</v>
      </c>
      <c r="B66" s="16" t="s">
        <v>74</v>
      </c>
      <c r="C66" s="71" t="s">
        <v>88</v>
      </c>
      <c r="D66" s="19" t="s">
        <v>311</v>
      </c>
      <c r="E66" s="98"/>
      <c r="F66" s="98">
        <v>1.92</v>
      </c>
      <c r="G66" s="107">
        <v>0</v>
      </c>
    </row>
    <row r="67" spans="1:7" ht="14.1" customHeight="1" x14ac:dyDescent="0.25">
      <c r="A67" s="3" t="s">
        <v>210</v>
      </c>
      <c r="B67" s="16" t="s">
        <v>75</v>
      </c>
      <c r="C67" s="71" t="s">
        <v>386</v>
      </c>
      <c r="D67" s="19" t="s">
        <v>311</v>
      </c>
      <c r="E67" s="98">
        <v>2.98</v>
      </c>
      <c r="F67" s="74"/>
      <c r="G67" s="107">
        <v>200</v>
      </c>
    </row>
    <row r="68" spans="1:7" ht="14.1" customHeight="1" x14ac:dyDescent="0.25">
      <c r="A68" s="3" t="s">
        <v>210</v>
      </c>
      <c r="B68" s="16" t="s">
        <v>76</v>
      </c>
      <c r="C68" s="19" t="s">
        <v>5</v>
      </c>
      <c r="D68" s="19" t="s">
        <v>6</v>
      </c>
      <c r="E68" s="98">
        <v>38.72</v>
      </c>
      <c r="F68" s="74"/>
      <c r="G68" s="107">
        <v>200</v>
      </c>
    </row>
    <row r="69" spans="1:7" ht="14.1" customHeight="1" x14ac:dyDescent="0.25">
      <c r="A69" s="3" t="s">
        <v>210</v>
      </c>
      <c r="B69" s="16" t="s">
        <v>120</v>
      </c>
      <c r="C69" s="19" t="s">
        <v>5</v>
      </c>
      <c r="D69" s="19" t="s">
        <v>6</v>
      </c>
      <c r="E69" s="98">
        <v>56.93</v>
      </c>
      <c r="F69" s="74"/>
      <c r="G69" s="107">
        <v>200</v>
      </c>
    </row>
    <row r="70" spans="1:7" ht="20.100000000000001" customHeight="1" x14ac:dyDescent="0.25">
      <c r="A70" s="24"/>
      <c r="B70" s="25"/>
      <c r="C70" s="26"/>
      <c r="D70" s="26"/>
      <c r="E70" s="36">
        <f>SUM(E5:E69)</f>
        <v>1155.6500000000003</v>
      </c>
      <c r="F70" s="36">
        <f>SUM(F5:F69)</f>
        <v>75.389999999999986</v>
      </c>
      <c r="G70" s="108"/>
    </row>
    <row r="71" spans="1:7" ht="14.1" customHeight="1" x14ac:dyDescent="0.25">
      <c r="A71" s="3" t="s">
        <v>211</v>
      </c>
      <c r="B71" s="16" t="s">
        <v>4</v>
      </c>
      <c r="C71" s="71" t="s">
        <v>83</v>
      </c>
      <c r="D71" s="19" t="s">
        <v>6</v>
      </c>
      <c r="E71" s="98">
        <v>38.93</v>
      </c>
      <c r="F71" s="74"/>
      <c r="G71" s="107">
        <v>200</v>
      </c>
    </row>
    <row r="72" spans="1:7" ht="14.1" customHeight="1" x14ac:dyDescent="0.25">
      <c r="A72" s="3" t="s">
        <v>211</v>
      </c>
      <c r="B72" s="16" t="s">
        <v>7</v>
      </c>
      <c r="C72" s="19" t="s">
        <v>8</v>
      </c>
      <c r="D72" s="19" t="s">
        <v>13</v>
      </c>
      <c r="E72" s="98">
        <v>6.32</v>
      </c>
      <c r="F72" s="74"/>
      <c r="G72" s="107">
        <v>200</v>
      </c>
    </row>
    <row r="73" spans="1:7" ht="14.1" customHeight="1" x14ac:dyDescent="0.25">
      <c r="A73" s="3" t="s">
        <v>211</v>
      </c>
      <c r="B73" s="16" t="s">
        <v>9</v>
      </c>
      <c r="C73" s="71" t="s">
        <v>8</v>
      </c>
      <c r="D73" s="19" t="s">
        <v>6</v>
      </c>
      <c r="E73" s="98">
        <v>43.36</v>
      </c>
      <c r="F73" s="74"/>
      <c r="G73" s="107">
        <v>200</v>
      </c>
    </row>
    <row r="74" spans="1:7" ht="14.1" customHeight="1" x14ac:dyDescent="0.25">
      <c r="A74" s="3" t="s">
        <v>211</v>
      </c>
      <c r="B74" s="16" t="s">
        <v>50</v>
      </c>
      <c r="C74" s="71" t="s">
        <v>8</v>
      </c>
      <c r="D74" s="19" t="s">
        <v>6</v>
      </c>
      <c r="E74" s="98">
        <v>5.99</v>
      </c>
      <c r="F74" s="74"/>
      <c r="G74" s="107">
        <v>200</v>
      </c>
    </row>
    <row r="75" spans="1:7" ht="14.1" customHeight="1" x14ac:dyDescent="0.25">
      <c r="A75" s="3" t="s">
        <v>211</v>
      </c>
      <c r="B75" s="16" t="s">
        <v>10</v>
      </c>
      <c r="C75" s="19" t="s">
        <v>8</v>
      </c>
      <c r="D75" s="19" t="s">
        <v>13</v>
      </c>
      <c r="E75" s="98">
        <v>6.7</v>
      </c>
      <c r="F75" s="74"/>
      <c r="G75" s="107">
        <v>200</v>
      </c>
    </row>
    <row r="76" spans="1:7" ht="14.1" customHeight="1" x14ac:dyDescent="0.25">
      <c r="A76" s="3" t="s">
        <v>211</v>
      </c>
      <c r="B76" s="16" t="s">
        <v>11</v>
      </c>
      <c r="C76" s="71" t="s">
        <v>83</v>
      </c>
      <c r="D76" s="19" t="s">
        <v>6</v>
      </c>
      <c r="E76" s="98">
        <v>15.14</v>
      </c>
      <c r="F76" s="74"/>
      <c r="G76" s="107">
        <v>200</v>
      </c>
    </row>
    <row r="77" spans="1:7" ht="14.1" customHeight="1" x14ac:dyDescent="0.25">
      <c r="A77" s="3" t="s">
        <v>211</v>
      </c>
      <c r="B77" s="16" t="s">
        <v>12</v>
      </c>
      <c r="C77" s="71" t="s">
        <v>286</v>
      </c>
      <c r="D77" s="19" t="s">
        <v>6</v>
      </c>
      <c r="E77" s="98"/>
      <c r="F77" s="98">
        <v>3.58</v>
      </c>
      <c r="G77" s="107">
        <v>0</v>
      </c>
    </row>
    <row r="78" spans="1:7" ht="14.1" customHeight="1" x14ac:dyDescent="0.25">
      <c r="A78" s="3" t="s">
        <v>211</v>
      </c>
      <c r="B78" s="16" t="s">
        <v>51</v>
      </c>
      <c r="C78" s="71" t="s">
        <v>83</v>
      </c>
      <c r="D78" s="19" t="s">
        <v>6</v>
      </c>
      <c r="E78" s="98">
        <v>2.83</v>
      </c>
      <c r="F78" s="74"/>
      <c r="G78" s="107">
        <v>200</v>
      </c>
    </row>
    <row r="79" spans="1:7" ht="14.1" customHeight="1" x14ac:dyDescent="0.25">
      <c r="A79" s="3" t="s">
        <v>211</v>
      </c>
      <c r="B79" s="16" t="s">
        <v>52</v>
      </c>
      <c r="C79" s="71" t="s">
        <v>386</v>
      </c>
      <c r="D79" s="19" t="s">
        <v>311</v>
      </c>
      <c r="E79" s="98">
        <v>1.82</v>
      </c>
      <c r="F79" s="74"/>
      <c r="G79" s="107">
        <v>200</v>
      </c>
    </row>
    <row r="80" spans="1:7" ht="14.1" customHeight="1" x14ac:dyDescent="0.25">
      <c r="A80" s="3" t="s">
        <v>211</v>
      </c>
      <c r="B80" s="16" t="s">
        <v>53</v>
      </c>
      <c r="C80" s="71" t="s">
        <v>386</v>
      </c>
      <c r="D80" s="19" t="s">
        <v>311</v>
      </c>
      <c r="E80" s="98">
        <v>1.72</v>
      </c>
      <c r="F80" s="74"/>
      <c r="G80" s="107">
        <v>200</v>
      </c>
    </row>
    <row r="81" spans="1:7" ht="14.1" customHeight="1" x14ac:dyDescent="0.25">
      <c r="A81" s="3" t="s">
        <v>211</v>
      </c>
      <c r="B81" s="16" t="s">
        <v>14</v>
      </c>
      <c r="C81" s="71" t="s">
        <v>5</v>
      </c>
      <c r="D81" s="19" t="s">
        <v>36</v>
      </c>
      <c r="E81" s="98">
        <v>87.86</v>
      </c>
      <c r="F81" s="74"/>
      <c r="G81" s="107">
        <v>200</v>
      </c>
    </row>
    <row r="82" spans="1:7" ht="14.1" customHeight="1" x14ac:dyDescent="0.25">
      <c r="A82" s="3" t="s">
        <v>211</v>
      </c>
      <c r="B82" s="16" t="s">
        <v>15</v>
      </c>
      <c r="C82" s="71" t="s">
        <v>387</v>
      </c>
      <c r="D82" s="19" t="s">
        <v>6</v>
      </c>
      <c r="E82" s="98">
        <v>51.91</v>
      </c>
      <c r="F82" s="74"/>
      <c r="G82" s="107">
        <v>200</v>
      </c>
    </row>
    <row r="83" spans="1:7" ht="14.1" customHeight="1" x14ac:dyDescent="0.25">
      <c r="A83" s="3" t="s">
        <v>211</v>
      </c>
      <c r="B83" s="16" t="s">
        <v>16</v>
      </c>
      <c r="C83" s="71" t="s">
        <v>8</v>
      </c>
      <c r="D83" s="19" t="s">
        <v>6</v>
      </c>
      <c r="E83" s="98">
        <v>57.15</v>
      </c>
      <c r="F83" s="74"/>
      <c r="G83" s="107">
        <v>200</v>
      </c>
    </row>
    <row r="84" spans="1:7" ht="14.1" customHeight="1" x14ac:dyDescent="0.25">
      <c r="A84" s="3" t="s">
        <v>211</v>
      </c>
      <c r="B84" s="16" t="s">
        <v>54</v>
      </c>
      <c r="C84" s="71" t="s">
        <v>8</v>
      </c>
      <c r="D84" s="19" t="s">
        <v>6</v>
      </c>
      <c r="E84" s="98">
        <v>41.72</v>
      </c>
      <c r="F84" s="74"/>
      <c r="G84" s="107">
        <v>200</v>
      </c>
    </row>
    <row r="85" spans="1:7" ht="14.1" customHeight="1" x14ac:dyDescent="0.25">
      <c r="A85" s="3" t="s">
        <v>211</v>
      </c>
      <c r="B85" s="16" t="s">
        <v>17</v>
      </c>
      <c r="C85" s="71" t="s">
        <v>386</v>
      </c>
      <c r="D85" s="19" t="s">
        <v>311</v>
      </c>
      <c r="E85" s="98">
        <v>1.0900000000000001</v>
      </c>
      <c r="F85" s="74"/>
      <c r="G85" s="107">
        <v>200</v>
      </c>
    </row>
    <row r="86" spans="1:7" ht="14.1" customHeight="1" x14ac:dyDescent="0.25">
      <c r="A86" s="3" t="s">
        <v>211</v>
      </c>
      <c r="B86" s="16" t="s">
        <v>19</v>
      </c>
      <c r="C86" s="71" t="s">
        <v>386</v>
      </c>
      <c r="D86" s="19" t="s">
        <v>311</v>
      </c>
      <c r="E86" s="98">
        <v>1.03</v>
      </c>
      <c r="F86" s="74"/>
      <c r="G86" s="107">
        <v>200</v>
      </c>
    </row>
    <row r="87" spans="1:7" ht="14.1" customHeight="1" x14ac:dyDescent="0.25">
      <c r="A87" s="3" t="s">
        <v>211</v>
      </c>
      <c r="B87" s="16" t="s">
        <v>20</v>
      </c>
      <c r="C87" s="71" t="s">
        <v>386</v>
      </c>
      <c r="D87" s="19" t="s">
        <v>311</v>
      </c>
      <c r="E87" s="98">
        <v>4.16</v>
      </c>
      <c r="F87" s="74"/>
      <c r="G87" s="107">
        <v>200</v>
      </c>
    </row>
    <row r="88" spans="1:7" ht="14.1" customHeight="1" x14ac:dyDescent="0.25">
      <c r="A88" s="3" t="s">
        <v>211</v>
      </c>
      <c r="B88" s="16" t="s">
        <v>21</v>
      </c>
      <c r="C88" s="71" t="s">
        <v>88</v>
      </c>
      <c r="D88" s="19" t="s">
        <v>311</v>
      </c>
      <c r="E88" s="98"/>
      <c r="F88" s="98">
        <v>4.95</v>
      </c>
      <c r="G88" s="107">
        <v>0</v>
      </c>
    </row>
    <row r="89" spans="1:7" ht="14.1" customHeight="1" x14ac:dyDescent="0.25">
      <c r="A89" s="3" t="s">
        <v>211</v>
      </c>
      <c r="B89" s="16" t="s">
        <v>77</v>
      </c>
      <c r="C89" s="19" t="s">
        <v>5</v>
      </c>
      <c r="D89" s="19" t="s">
        <v>6</v>
      </c>
      <c r="E89" s="98">
        <v>51.04</v>
      </c>
      <c r="F89" s="74"/>
      <c r="G89" s="107">
        <v>200</v>
      </c>
    </row>
    <row r="90" spans="1:7" ht="14.1" customHeight="1" x14ac:dyDescent="0.25">
      <c r="A90" s="3" t="s">
        <v>211</v>
      </c>
      <c r="B90" s="16" t="s">
        <v>78</v>
      </c>
      <c r="C90" s="19" t="s">
        <v>5</v>
      </c>
      <c r="D90" s="19" t="s">
        <v>6</v>
      </c>
      <c r="E90" s="98">
        <v>59.67</v>
      </c>
      <c r="F90" s="74"/>
      <c r="G90" s="107">
        <v>200</v>
      </c>
    </row>
    <row r="91" spans="1:7" ht="14.1" customHeight="1" x14ac:dyDescent="0.25">
      <c r="A91" s="3" t="s">
        <v>211</v>
      </c>
      <c r="B91" s="16" t="s">
        <v>79</v>
      </c>
      <c r="C91" s="71" t="s">
        <v>387</v>
      </c>
      <c r="D91" s="19" t="s">
        <v>6</v>
      </c>
      <c r="E91" s="98">
        <v>42.61</v>
      </c>
      <c r="F91" s="74"/>
      <c r="G91" s="107">
        <v>200</v>
      </c>
    </row>
    <row r="92" spans="1:7" ht="14.1" customHeight="1" x14ac:dyDescent="0.25">
      <c r="A92" s="3" t="s">
        <v>211</v>
      </c>
      <c r="B92" s="16" t="s">
        <v>22</v>
      </c>
      <c r="C92" s="71" t="s">
        <v>88</v>
      </c>
      <c r="D92" s="19" t="s">
        <v>311</v>
      </c>
      <c r="E92" s="98"/>
      <c r="F92" s="98">
        <v>16.95</v>
      </c>
      <c r="G92" s="107">
        <v>0</v>
      </c>
    </row>
    <row r="93" spans="1:7" ht="14.1" customHeight="1" x14ac:dyDescent="0.25">
      <c r="A93" s="3" t="s">
        <v>211</v>
      </c>
      <c r="B93" s="16" t="s">
        <v>23</v>
      </c>
      <c r="C93" s="19" t="s">
        <v>8</v>
      </c>
      <c r="D93" s="19" t="s">
        <v>13</v>
      </c>
      <c r="E93" s="98">
        <v>6.66</v>
      </c>
      <c r="F93" s="74"/>
      <c r="G93" s="107">
        <v>200</v>
      </c>
    </row>
    <row r="94" spans="1:7" ht="14.1" customHeight="1" x14ac:dyDescent="0.25">
      <c r="A94" s="3" t="s">
        <v>211</v>
      </c>
      <c r="B94" s="16" t="s">
        <v>24</v>
      </c>
      <c r="C94" s="71" t="s">
        <v>83</v>
      </c>
      <c r="D94" s="19" t="s">
        <v>6</v>
      </c>
      <c r="E94" s="98">
        <v>22.75</v>
      </c>
      <c r="F94" s="74"/>
      <c r="G94" s="107">
        <v>200</v>
      </c>
    </row>
    <row r="95" spans="1:7" ht="14.1" customHeight="1" x14ac:dyDescent="0.25">
      <c r="A95" s="3" t="s">
        <v>211</v>
      </c>
      <c r="B95" s="16" t="s">
        <v>25</v>
      </c>
      <c r="C95" s="71" t="s">
        <v>88</v>
      </c>
      <c r="D95" s="19" t="s">
        <v>311</v>
      </c>
      <c r="E95" s="98"/>
      <c r="F95" s="98">
        <v>1.8</v>
      </c>
      <c r="G95" s="107">
        <v>0</v>
      </c>
    </row>
    <row r="96" spans="1:7" ht="14.1" customHeight="1" x14ac:dyDescent="0.25">
      <c r="A96" s="3" t="s">
        <v>211</v>
      </c>
      <c r="B96" s="16" t="s">
        <v>26</v>
      </c>
      <c r="C96" s="71" t="s">
        <v>88</v>
      </c>
      <c r="D96" s="19" t="s">
        <v>311</v>
      </c>
      <c r="E96" s="98"/>
      <c r="F96" s="98">
        <v>1.85</v>
      </c>
      <c r="G96" s="107">
        <v>0</v>
      </c>
    </row>
    <row r="97" spans="1:7" ht="14.1" customHeight="1" x14ac:dyDescent="0.25">
      <c r="A97" s="3" t="s">
        <v>211</v>
      </c>
      <c r="B97" s="16" t="s">
        <v>80</v>
      </c>
      <c r="C97" s="19" t="s">
        <v>5</v>
      </c>
      <c r="D97" s="19" t="s">
        <v>6</v>
      </c>
      <c r="E97" s="98">
        <v>52.68</v>
      </c>
      <c r="F97" s="74"/>
      <c r="G97" s="107">
        <v>200</v>
      </c>
    </row>
    <row r="98" spans="1:7" ht="14.1" customHeight="1" x14ac:dyDescent="0.25">
      <c r="A98" s="3" t="s">
        <v>211</v>
      </c>
      <c r="B98" s="16" t="s">
        <v>55</v>
      </c>
      <c r="C98" s="71" t="s">
        <v>49</v>
      </c>
      <c r="D98" s="19" t="s">
        <v>6</v>
      </c>
      <c r="E98" s="98">
        <v>22.4</v>
      </c>
      <c r="F98" s="74"/>
      <c r="G98" s="107">
        <v>200</v>
      </c>
    </row>
    <row r="99" spans="1:7" ht="14.1" customHeight="1" x14ac:dyDescent="0.25">
      <c r="A99" s="3" t="s">
        <v>211</v>
      </c>
      <c r="B99" s="16" t="s">
        <v>56</v>
      </c>
      <c r="C99" s="71" t="s">
        <v>386</v>
      </c>
      <c r="D99" s="19" t="s">
        <v>311</v>
      </c>
      <c r="E99" s="98">
        <v>1.44</v>
      </c>
      <c r="F99" s="74"/>
      <c r="G99" s="107">
        <v>200</v>
      </c>
    </row>
    <row r="100" spans="1:7" ht="14.1" customHeight="1" x14ac:dyDescent="0.25">
      <c r="A100" s="3" t="s">
        <v>211</v>
      </c>
      <c r="B100" s="16" t="s">
        <v>57</v>
      </c>
      <c r="C100" s="19" t="s">
        <v>5</v>
      </c>
      <c r="D100" s="19" t="s">
        <v>6</v>
      </c>
      <c r="E100" s="98">
        <v>52.71</v>
      </c>
      <c r="F100" s="74"/>
      <c r="G100" s="107">
        <v>200</v>
      </c>
    </row>
    <row r="101" spans="1:7" ht="14.1" customHeight="1" x14ac:dyDescent="0.25">
      <c r="A101" s="3" t="s">
        <v>211</v>
      </c>
      <c r="B101" s="16" t="s">
        <v>58</v>
      </c>
      <c r="C101" s="19" t="s">
        <v>5</v>
      </c>
      <c r="D101" s="19" t="s">
        <v>6</v>
      </c>
      <c r="E101" s="98">
        <v>44.51</v>
      </c>
      <c r="F101" s="74"/>
      <c r="G101" s="107">
        <v>200</v>
      </c>
    </row>
    <row r="102" spans="1:7" ht="14.1" customHeight="1" x14ac:dyDescent="0.25">
      <c r="A102" s="3" t="s">
        <v>211</v>
      </c>
      <c r="B102" s="16" t="s">
        <v>59</v>
      </c>
      <c r="C102" s="19" t="s">
        <v>5</v>
      </c>
      <c r="D102" s="19" t="s">
        <v>6</v>
      </c>
      <c r="E102" s="98">
        <v>57.14</v>
      </c>
      <c r="F102" s="74"/>
      <c r="G102" s="107">
        <v>200</v>
      </c>
    </row>
    <row r="103" spans="1:7" ht="14.1" customHeight="1" x14ac:dyDescent="0.25">
      <c r="A103" s="3" t="s">
        <v>211</v>
      </c>
      <c r="B103" s="16" t="s">
        <v>60</v>
      </c>
      <c r="C103" s="71" t="s">
        <v>8</v>
      </c>
      <c r="D103" s="19" t="s">
        <v>6</v>
      </c>
      <c r="E103" s="98">
        <v>114.77</v>
      </c>
      <c r="F103" s="74"/>
      <c r="G103" s="107">
        <v>200</v>
      </c>
    </row>
    <row r="104" spans="1:7" ht="14.1" customHeight="1" x14ac:dyDescent="0.25">
      <c r="A104" s="3" t="s">
        <v>211</v>
      </c>
      <c r="B104" s="16" t="s">
        <v>61</v>
      </c>
      <c r="C104" s="71" t="s">
        <v>386</v>
      </c>
      <c r="D104" s="19" t="s">
        <v>311</v>
      </c>
      <c r="E104" s="98">
        <v>12.83</v>
      </c>
      <c r="F104" s="74"/>
      <c r="G104" s="107">
        <v>200</v>
      </c>
    </row>
    <row r="105" spans="1:7" ht="14.1" customHeight="1" x14ac:dyDescent="0.25">
      <c r="A105" s="3" t="s">
        <v>211</v>
      </c>
      <c r="B105" s="16" t="s">
        <v>62</v>
      </c>
      <c r="C105" s="19" t="s">
        <v>5</v>
      </c>
      <c r="D105" s="19" t="s">
        <v>6</v>
      </c>
      <c r="E105" s="98">
        <v>53.45</v>
      </c>
      <c r="F105" s="74"/>
      <c r="G105" s="107">
        <v>200</v>
      </c>
    </row>
    <row r="106" spans="1:7" ht="14.1" customHeight="1" x14ac:dyDescent="0.25">
      <c r="A106" s="3" t="s">
        <v>211</v>
      </c>
      <c r="B106" s="16" t="s">
        <v>63</v>
      </c>
      <c r="C106" s="19" t="s">
        <v>5</v>
      </c>
      <c r="D106" s="19" t="s">
        <v>6</v>
      </c>
      <c r="E106" s="98">
        <v>40.44</v>
      </c>
      <c r="F106" s="74"/>
      <c r="G106" s="107">
        <v>200</v>
      </c>
    </row>
    <row r="107" spans="1:7" ht="14.1" customHeight="1" x14ac:dyDescent="0.25">
      <c r="A107" s="3" t="s">
        <v>211</v>
      </c>
      <c r="B107" s="16" t="s">
        <v>64</v>
      </c>
      <c r="C107" s="19" t="s">
        <v>5</v>
      </c>
      <c r="D107" s="19" t="s">
        <v>6</v>
      </c>
      <c r="E107" s="98">
        <v>51.33</v>
      </c>
      <c r="F107" s="74"/>
      <c r="G107" s="107">
        <v>200</v>
      </c>
    </row>
    <row r="108" spans="1:7" ht="14.1" customHeight="1" x14ac:dyDescent="0.25">
      <c r="A108" s="3" t="s">
        <v>211</v>
      </c>
      <c r="B108" s="16" t="s">
        <v>65</v>
      </c>
      <c r="C108" s="71" t="s">
        <v>8</v>
      </c>
      <c r="D108" s="19" t="s">
        <v>6</v>
      </c>
      <c r="E108" s="98">
        <v>4.68</v>
      </c>
      <c r="F108" s="74"/>
      <c r="G108" s="107">
        <v>200</v>
      </c>
    </row>
    <row r="109" spans="1:7" ht="14.1" customHeight="1" x14ac:dyDescent="0.25">
      <c r="A109" s="3" t="s">
        <v>211</v>
      </c>
      <c r="B109" s="16" t="s">
        <v>81</v>
      </c>
      <c r="C109" s="71" t="s">
        <v>88</v>
      </c>
      <c r="D109" s="19" t="s">
        <v>311</v>
      </c>
      <c r="E109" s="98"/>
      <c r="F109" s="98">
        <v>1.3</v>
      </c>
      <c r="G109" s="107">
        <v>0</v>
      </c>
    </row>
    <row r="110" spans="1:7" ht="14.1" customHeight="1" x14ac:dyDescent="0.25">
      <c r="A110" s="3" t="s">
        <v>211</v>
      </c>
      <c r="B110" s="16" t="s">
        <v>82</v>
      </c>
      <c r="C110" s="71" t="s">
        <v>88</v>
      </c>
      <c r="D110" s="19" t="s">
        <v>311</v>
      </c>
      <c r="E110" s="98"/>
      <c r="F110" s="98">
        <v>0.51</v>
      </c>
      <c r="G110" s="107">
        <v>0</v>
      </c>
    </row>
    <row r="111" spans="1:7" ht="14.1" customHeight="1" x14ac:dyDescent="0.25">
      <c r="A111" s="3" t="s">
        <v>211</v>
      </c>
      <c r="B111" s="16" t="s">
        <v>100</v>
      </c>
      <c r="C111" s="71" t="s">
        <v>386</v>
      </c>
      <c r="D111" s="19" t="s">
        <v>311</v>
      </c>
      <c r="E111" s="98">
        <v>16.8</v>
      </c>
      <c r="F111" s="74"/>
      <c r="G111" s="107">
        <v>200</v>
      </c>
    </row>
    <row r="112" spans="1:7" ht="14.1" customHeight="1" x14ac:dyDescent="0.25">
      <c r="A112" s="3" t="s">
        <v>211</v>
      </c>
      <c r="B112" s="16" t="s">
        <v>101</v>
      </c>
      <c r="C112" s="19" t="s">
        <v>5</v>
      </c>
      <c r="D112" s="19" t="s">
        <v>6</v>
      </c>
      <c r="E112" s="98">
        <v>53.36</v>
      </c>
      <c r="F112" s="74"/>
      <c r="G112" s="107">
        <v>200</v>
      </c>
    </row>
    <row r="113" spans="1:7" ht="14.1" customHeight="1" x14ac:dyDescent="0.25">
      <c r="A113" s="3" t="s">
        <v>211</v>
      </c>
      <c r="B113" s="16" t="s">
        <v>66</v>
      </c>
      <c r="C113" s="19" t="s">
        <v>286</v>
      </c>
      <c r="D113" s="19" t="s">
        <v>311</v>
      </c>
      <c r="E113" s="98"/>
      <c r="F113" s="98">
        <v>80.22</v>
      </c>
      <c r="G113" s="107">
        <v>0</v>
      </c>
    </row>
    <row r="114" spans="1:7" ht="20.100000000000001" customHeight="1" x14ac:dyDescent="0.25">
      <c r="A114" s="24"/>
      <c r="B114" s="25"/>
      <c r="C114" s="26"/>
      <c r="D114" s="26"/>
      <c r="E114" s="36">
        <f>SUM(E71:E113)</f>
        <v>1128.9999999999998</v>
      </c>
      <c r="F114" s="36">
        <f>SUM(F71:F113)</f>
        <v>111.16</v>
      </c>
      <c r="G114" s="108"/>
    </row>
    <row r="115" spans="1:7" ht="14.1" customHeight="1" x14ac:dyDescent="0.25">
      <c r="A115" s="4" t="s">
        <v>422</v>
      </c>
      <c r="B115" s="16" t="s">
        <v>4</v>
      </c>
      <c r="C115" s="19" t="s">
        <v>8</v>
      </c>
      <c r="D115" s="19" t="s">
        <v>13</v>
      </c>
      <c r="E115" s="96">
        <v>7.34</v>
      </c>
      <c r="F115" s="102"/>
      <c r="G115" s="107">
        <v>200</v>
      </c>
    </row>
    <row r="116" spans="1:7" ht="14.1" customHeight="1" x14ac:dyDescent="0.25">
      <c r="A116" s="4" t="s">
        <v>422</v>
      </c>
      <c r="B116" s="16" t="s">
        <v>7</v>
      </c>
      <c r="C116" s="71" t="s">
        <v>88</v>
      </c>
      <c r="D116" s="19" t="s">
        <v>311</v>
      </c>
      <c r="E116" s="96"/>
      <c r="F116" s="96">
        <v>0.86</v>
      </c>
      <c r="G116" s="107">
        <v>0</v>
      </c>
    </row>
    <row r="117" spans="1:7" ht="14.1" customHeight="1" x14ac:dyDescent="0.25">
      <c r="A117" s="4" t="s">
        <v>422</v>
      </c>
      <c r="B117" s="16" t="s">
        <v>9</v>
      </c>
      <c r="C117" s="19" t="s">
        <v>286</v>
      </c>
      <c r="D117" s="19" t="s">
        <v>311</v>
      </c>
      <c r="E117" s="96"/>
      <c r="F117" s="96">
        <v>1.07</v>
      </c>
      <c r="G117" s="107">
        <v>0</v>
      </c>
    </row>
    <row r="118" spans="1:7" ht="14.1" customHeight="1" x14ac:dyDescent="0.25">
      <c r="A118" s="4" t="s">
        <v>422</v>
      </c>
      <c r="B118" s="16" t="s">
        <v>50</v>
      </c>
      <c r="C118" s="71" t="s">
        <v>8</v>
      </c>
      <c r="D118" s="19" t="s">
        <v>6</v>
      </c>
      <c r="E118" s="96">
        <v>201.04</v>
      </c>
      <c r="F118" s="102"/>
      <c r="G118" s="107">
        <v>200</v>
      </c>
    </row>
    <row r="119" spans="1:7" ht="14.1" customHeight="1" x14ac:dyDescent="0.25">
      <c r="A119" s="4" t="s">
        <v>422</v>
      </c>
      <c r="B119" s="16" t="s">
        <v>10</v>
      </c>
      <c r="C119" s="19" t="s">
        <v>596</v>
      </c>
      <c r="D119" s="19" t="s">
        <v>6</v>
      </c>
      <c r="E119" s="96">
        <v>56.33</v>
      </c>
      <c r="F119" s="102"/>
      <c r="G119" s="107">
        <v>200</v>
      </c>
    </row>
    <row r="120" spans="1:7" ht="14.1" customHeight="1" x14ac:dyDescent="0.25">
      <c r="A120" s="4" t="s">
        <v>422</v>
      </c>
      <c r="B120" s="16" t="s">
        <v>11</v>
      </c>
      <c r="C120" s="19" t="s">
        <v>596</v>
      </c>
      <c r="D120" s="19" t="s">
        <v>6</v>
      </c>
      <c r="E120" s="96">
        <v>55.88</v>
      </c>
      <c r="F120" s="102"/>
      <c r="G120" s="107">
        <v>200</v>
      </c>
    </row>
    <row r="121" spans="1:7" ht="14.1" customHeight="1" x14ac:dyDescent="0.25">
      <c r="A121" s="4" t="s">
        <v>422</v>
      </c>
      <c r="B121" s="16" t="s">
        <v>12</v>
      </c>
      <c r="C121" s="71" t="s">
        <v>8</v>
      </c>
      <c r="D121" s="19" t="s">
        <v>6</v>
      </c>
      <c r="E121" s="96">
        <v>34.380000000000003</v>
      </c>
      <c r="F121" s="102"/>
      <c r="G121" s="107">
        <v>200</v>
      </c>
    </row>
    <row r="122" spans="1:7" ht="14.1" customHeight="1" x14ac:dyDescent="0.25">
      <c r="A122" s="4" t="s">
        <v>422</v>
      </c>
      <c r="B122" s="16" t="s">
        <v>51</v>
      </c>
      <c r="C122" s="71" t="s">
        <v>386</v>
      </c>
      <c r="D122" s="19" t="s">
        <v>311</v>
      </c>
      <c r="E122" s="96">
        <v>1.36</v>
      </c>
      <c r="F122" s="102"/>
      <c r="G122" s="107">
        <v>200</v>
      </c>
    </row>
    <row r="123" spans="1:7" ht="14.1" customHeight="1" x14ac:dyDescent="0.25">
      <c r="A123" s="4" t="s">
        <v>422</v>
      </c>
      <c r="B123" s="16" t="s">
        <v>52</v>
      </c>
      <c r="C123" s="71" t="s">
        <v>386</v>
      </c>
      <c r="D123" s="19" t="s">
        <v>311</v>
      </c>
      <c r="E123" s="96">
        <v>1.36</v>
      </c>
      <c r="F123" s="102"/>
      <c r="G123" s="107">
        <v>200</v>
      </c>
    </row>
    <row r="124" spans="1:7" ht="14.1" customHeight="1" x14ac:dyDescent="0.25">
      <c r="A124" s="4" t="s">
        <v>422</v>
      </c>
      <c r="B124" s="16" t="s">
        <v>53</v>
      </c>
      <c r="C124" s="71" t="s">
        <v>49</v>
      </c>
      <c r="D124" s="19" t="s">
        <v>6</v>
      </c>
      <c r="E124" s="96">
        <v>2.35</v>
      </c>
      <c r="F124" s="102"/>
      <c r="G124" s="107">
        <v>200</v>
      </c>
    </row>
    <row r="125" spans="1:7" ht="14.1" customHeight="1" x14ac:dyDescent="0.25">
      <c r="A125" s="4" t="s">
        <v>422</v>
      </c>
      <c r="B125" s="16" t="s">
        <v>14</v>
      </c>
      <c r="C125" s="71" t="s">
        <v>88</v>
      </c>
      <c r="D125" s="19" t="s">
        <v>311</v>
      </c>
      <c r="E125" s="96"/>
      <c r="F125" s="96">
        <v>2.87</v>
      </c>
      <c r="G125" s="107">
        <v>0</v>
      </c>
    </row>
    <row r="126" spans="1:7" ht="14.1" customHeight="1" x14ac:dyDescent="0.25">
      <c r="A126" s="4" t="s">
        <v>422</v>
      </c>
      <c r="B126" s="16" t="s">
        <v>15</v>
      </c>
      <c r="C126" s="19" t="s">
        <v>5</v>
      </c>
      <c r="D126" s="19" t="s">
        <v>6</v>
      </c>
      <c r="E126" s="96">
        <v>49.94</v>
      </c>
      <c r="F126" s="102"/>
      <c r="G126" s="107">
        <v>200</v>
      </c>
    </row>
    <row r="127" spans="1:7" ht="14.1" customHeight="1" x14ac:dyDescent="0.25">
      <c r="A127" s="4" t="s">
        <v>422</v>
      </c>
      <c r="B127" s="16" t="s">
        <v>16</v>
      </c>
      <c r="C127" s="19" t="s">
        <v>5</v>
      </c>
      <c r="D127" s="19" t="s">
        <v>6</v>
      </c>
      <c r="E127" s="96">
        <v>54.69</v>
      </c>
      <c r="F127" s="102"/>
      <c r="G127" s="107">
        <v>200</v>
      </c>
    </row>
    <row r="128" spans="1:7" ht="14.1" customHeight="1" x14ac:dyDescent="0.25">
      <c r="A128" s="4" t="s">
        <v>422</v>
      </c>
      <c r="B128" s="16" t="s">
        <v>54</v>
      </c>
      <c r="C128" s="19" t="s">
        <v>286</v>
      </c>
      <c r="D128" s="19" t="s">
        <v>311</v>
      </c>
      <c r="E128" s="96"/>
      <c r="F128" s="96">
        <v>0.6</v>
      </c>
      <c r="G128" s="107">
        <v>0</v>
      </c>
    </row>
    <row r="129" spans="1:7" ht="14.1" customHeight="1" x14ac:dyDescent="0.25">
      <c r="A129" s="4" t="s">
        <v>422</v>
      </c>
      <c r="B129" s="16" t="s">
        <v>17</v>
      </c>
      <c r="C129" s="19" t="s">
        <v>286</v>
      </c>
      <c r="D129" s="19" t="s">
        <v>311</v>
      </c>
      <c r="E129" s="96"/>
      <c r="F129" s="96">
        <v>0.94</v>
      </c>
      <c r="G129" s="107">
        <v>0</v>
      </c>
    </row>
    <row r="130" spans="1:7" ht="14.1" customHeight="1" x14ac:dyDescent="0.25">
      <c r="A130" s="4" t="s">
        <v>422</v>
      </c>
      <c r="B130" s="16" t="s">
        <v>19</v>
      </c>
      <c r="C130" s="71" t="s">
        <v>88</v>
      </c>
      <c r="D130" s="19" t="s">
        <v>311</v>
      </c>
      <c r="E130" s="96"/>
      <c r="F130" s="96">
        <v>2.46</v>
      </c>
      <c r="G130" s="107">
        <v>0</v>
      </c>
    </row>
    <row r="131" spans="1:7" ht="14.1" customHeight="1" x14ac:dyDescent="0.25">
      <c r="A131" s="4" t="s">
        <v>422</v>
      </c>
      <c r="B131" s="16" t="s">
        <v>20</v>
      </c>
      <c r="C131" s="19" t="s">
        <v>8</v>
      </c>
      <c r="D131" s="19" t="s">
        <v>13</v>
      </c>
      <c r="E131" s="96">
        <v>8.92</v>
      </c>
      <c r="F131" s="102"/>
      <c r="G131" s="107">
        <v>200</v>
      </c>
    </row>
    <row r="132" spans="1:7" ht="14.1" customHeight="1" x14ac:dyDescent="0.25">
      <c r="A132" s="4" t="s">
        <v>422</v>
      </c>
      <c r="B132" s="16" t="s">
        <v>21</v>
      </c>
      <c r="C132" s="19" t="s">
        <v>286</v>
      </c>
      <c r="D132" s="19" t="s">
        <v>311</v>
      </c>
      <c r="E132" s="96"/>
      <c r="F132" s="96">
        <v>3.37</v>
      </c>
      <c r="G132" s="107">
        <v>0</v>
      </c>
    </row>
    <row r="133" spans="1:7" ht="14.1" customHeight="1" x14ac:dyDescent="0.25">
      <c r="A133" s="4" t="s">
        <v>422</v>
      </c>
      <c r="B133" s="16" t="s">
        <v>77</v>
      </c>
      <c r="C133" s="71" t="s">
        <v>386</v>
      </c>
      <c r="D133" s="19" t="s">
        <v>311</v>
      </c>
      <c r="E133" s="96">
        <v>2.86</v>
      </c>
      <c r="F133" s="102"/>
      <c r="G133" s="107">
        <v>200</v>
      </c>
    </row>
    <row r="134" spans="1:7" ht="14.1" customHeight="1" x14ac:dyDescent="0.25">
      <c r="A134" s="4" t="s">
        <v>422</v>
      </c>
      <c r="B134" s="16" t="s">
        <v>78</v>
      </c>
      <c r="C134" s="19" t="s">
        <v>5</v>
      </c>
      <c r="D134" s="19" t="s">
        <v>6</v>
      </c>
      <c r="E134" s="96">
        <v>50.84</v>
      </c>
      <c r="F134" s="102"/>
      <c r="G134" s="107">
        <v>200</v>
      </c>
    </row>
    <row r="135" spans="1:7" ht="14.1" customHeight="1" x14ac:dyDescent="0.25">
      <c r="A135" s="4" t="s">
        <v>422</v>
      </c>
      <c r="B135" s="16" t="s">
        <v>79</v>
      </c>
      <c r="C135" s="71" t="s">
        <v>83</v>
      </c>
      <c r="D135" s="19" t="s">
        <v>6</v>
      </c>
      <c r="E135" s="96">
        <v>54.82</v>
      </c>
      <c r="F135" s="102"/>
      <c r="G135" s="107">
        <v>200</v>
      </c>
    </row>
    <row r="136" spans="1:7" ht="14.1" customHeight="1" x14ac:dyDescent="0.25">
      <c r="A136" s="4" t="s">
        <v>422</v>
      </c>
      <c r="B136" s="16" t="s">
        <v>22</v>
      </c>
      <c r="C136" s="19" t="s">
        <v>5</v>
      </c>
      <c r="D136" s="19" t="s">
        <v>6</v>
      </c>
      <c r="E136" s="96">
        <v>57.08</v>
      </c>
      <c r="F136" s="102"/>
      <c r="G136" s="107">
        <v>200</v>
      </c>
    </row>
    <row r="137" spans="1:7" ht="14.1" customHeight="1" x14ac:dyDescent="0.25">
      <c r="A137" s="4" t="s">
        <v>422</v>
      </c>
      <c r="B137" s="16" t="s">
        <v>23</v>
      </c>
      <c r="C137" s="71" t="s">
        <v>88</v>
      </c>
      <c r="D137" s="19" t="s">
        <v>311</v>
      </c>
      <c r="E137" s="96"/>
      <c r="F137" s="96">
        <v>0.88</v>
      </c>
      <c r="G137" s="107">
        <v>0</v>
      </c>
    </row>
    <row r="138" spans="1:7" ht="14.1" customHeight="1" x14ac:dyDescent="0.25">
      <c r="A138" s="4" t="s">
        <v>422</v>
      </c>
      <c r="B138" s="16" t="s">
        <v>24</v>
      </c>
      <c r="C138" s="71" t="s">
        <v>88</v>
      </c>
      <c r="D138" s="19" t="s">
        <v>311</v>
      </c>
      <c r="E138" s="96"/>
      <c r="F138" s="96">
        <v>0.89</v>
      </c>
      <c r="G138" s="107">
        <v>0</v>
      </c>
    </row>
    <row r="139" spans="1:7" ht="14.1" customHeight="1" x14ac:dyDescent="0.25">
      <c r="A139" s="4" t="s">
        <v>422</v>
      </c>
      <c r="B139" s="16" t="s">
        <v>25</v>
      </c>
      <c r="C139" s="71" t="s">
        <v>88</v>
      </c>
      <c r="D139" s="19" t="s">
        <v>311</v>
      </c>
      <c r="E139" s="96"/>
      <c r="F139" s="96">
        <v>3.91</v>
      </c>
      <c r="G139" s="107">
        <v>0</v>
      </c>
    </row>
    <row r="140" spans="1:7" ht="14.1" customHeight="1" x14ac:dyDescent="0.25">
      <c r="A140" s="4" t="s">
        <v>422</v>
      </c>
      <c r="B140" s="16" t="s">
        <v>26</v>
      </c>
      <c r="C140" s="19" t="s">
        <v>5</v>
      </c>
      <c r="D140" s="19" t="s">
        <v>6</v>
      </c>
      <c r="E140" s="96">
        <v>50.28</v>
      </c>
      <c r="F140" s="102"/>
      <c r="G140" s="107">
        <v>200</v>
      </c>
    </row>
    <row r="141" spans="1:7" ht="14.1" customHeight="1" x14ac:dyDescent="0.25">
      <c r="A141" s="4" t="s">
        <v>422</v>
      </c>
      <c r="B141" s="16" t="s">
        <v>27</v>
      </c>
      <c r="C141" s="71" t="s">
        <v>8</v>
      </c>
      <c r="D141" s="19" t="s">
        <v>6</v>
      </c>
      <c r="E141" s="96">
        <v>4.92</v>
      </c>
      <c r="F141" s="102"/>
      <c r="G141" s="107">
        <v>200</v>
      </c>
    </row>
    <row r="142" spans="1:7" ht="14.1" customHeight="1" x14ac:dyDescent="0.25">
      <c r="A142" s="4" t="s">
        <v>422</v>
      </c>
      <c r="B142" s="16" t="s">
        <v>28</v>
      </c>
      <c r="C142" s="71" t="s">
        <v>386</v>
      </c>
      <c r="D142" s="19" t="s">
        <v>311</v>
      </c>
      <c r="E142" s="96">
        <v>0.83</v>
      </c>
      <c r="F142" s="102"/>
      <c r="G142" s="107">
        <v>200</v>
      </c>
    </row>
    <row r="143" spans="1:7" ht="14.1" customHeight="1" x14ac:dyDescent="0.25">
      <c r="A143" s="4" t="s">
        <v>422</v>
      </c>
      <c r="B143" s="16" t="s">
        <v>29</v>
      </c>
      <c r="C143" s="71" t="s">
        <v>386</v>
      </c>
      <c r="D143" s="19" t="s">
        <v>311</v>
      </c>
      <c r="E143" s="96">
        <v>0.85</v>
      </c>
      <c r="F143" s="102"/>
      <c r="G143" s="107">
        <v>200</v>
      </c>
    </row>
    <row r="144" spans="1:7" ht="14.1" customHeight="1" x14ac:dyDescent="0.25">
      <c r="A144" s="4" t="s">
        <v>422</v>
      </c>
      <c r="B144" s="16" t="s">
        <v>30</v>
      </c>
      <c r="C144" s="71" t="s">
        <v>386</v>
      </c>
      <c r="D144" s="19" t="s">
        <v>311</v>
      </c>
      <c r="E144" s="96">
        <v>0.85</v>
      </c>
      <c r="F144" s="102"/>
      <c r="G144" s="107">
        <v>200</v>
      </c>
    </row>
    <row r="145" spans="1:7" ht="14.1" customHeight="1" x14ac:dyDescent="0.25">
      <c r="A145" s="4" t="s">
        <v>422</v>
      </c>
      <c r="B145" s="16" t="s">
        <v>31</v>
      </c>
      <c r="C145" s="71" t="s">
        <v>386</v>
      </c>
      <c r="D145" s="19" t="s">
        <v>311</v>
      </c>
      <c r="E145" s="96">
        <v>0.85</v>
      </c>
      <c r="F145" s="102"/>
      <c r="G145" s="107">
        <v>200</v>
      </c>
    </row>
    <row r="146" spans="1:7" ht="14.1" customHeight="1" x14ac:dyDescent="0.25">
      <c r="A146" s="4" t="s">
        <v>422</v>
      </c>
      <c r="B146" s="16" t="s">
        <v>32</v>
      </c>
      <c r="C146" s="19" t="s">
        <v>5</v>
      </c>
      <c r="D146" s="19" t="s">
        <v>6</v>
      </c>
      <c r="E146" s="96">
        <v>57.15</v>
      </c>
      <c r="F146" s="102"/>
      <c r="G146" s="107">
        <v>200</v>
      </c>
    </row>
    <row r="147" spans="1:7" ht="14.1" customHeight="1" x14ac:dyDescent="0.25">
      <c r="A147" s="4" t="s">
        <v>422</v>
      </c>
      <c r="B147" s="16" t="s">
        <v>98</v>
      </c>
      <c r="C147" s="19" t="s">
        <v>5</v>
      </c>
      <c r="D147" s="19" t="s">
        <v>6</v>
      </c>
      <c r="E147" s="96">
        <v>57</v>
      </c>
      <c r="F147" s="102"/>
      <c r="G147" s="107">
        <v>200</v>
      </c>
    </row>
    <row r="148" spans="1:7" ht="14.1" customHeight="1" x14ac:dyDescent="0.25">
      <c r="A148" s="4" t="s">
        <v>422</v>
      </c>
      <c r="B148" s="16" t="s">
        <v>33</v>
      </c>
      <c r="C148" s="71" t="s">
        <v>386</v>
      </c>
      <c r="D148" s="19" t="s">
        <v>311</v>
      </c>
      <c r="E148" s="96">
        <v>1.77</v>
      </c>
      <c r="F148" s="102"/>
      <c r="G148" s="107">
        <v>200</v>
      </c>
    </row>
    <row r="149" spans="1:7" ht="14.1" customHeight="1" x14ac:dyDescent="0.25">
      <c r="A149" s="4" t="s">
        <v>422</v>
      </c>
      <c r="B149" s="16" t="s">
        <v>34</v>
      </c>
      <c r="C149" s="71" t="s">
        <v>386</v>
      </c>
      <c r="D149" s="19" t="s">
        <v>311</v>
      </c>
      <c r="E149" s="96">
        <v>1.5</v>
      </c>
      <c r="F149" s="102"/>
      <c r="G149" s="107">
        <v>200</v>
      </c>
    </row>
    <row r="150" spans="1:7" ht="14.1" customHeight="1" x14ac:dyDescent="0.25">
      <c r="A150" s="4" t="s">
        <v>422</v>
      </c>
      <c r="B150" s="16" t="s">
        <v>35</v>
      </c>
      <c r="C150" s="71" t="s">
        <v>284</v>
      </c>
      <c r="D150" s="19" t="s">
        <v>6</v>
      </c>
      <c r="E150" s="96">
        <v>14.05</v>
      </c>
      <c r="F150" s="102"/>
      <c r="G150" s="107">
        <v>200</v>
      </c>
    </row>
    <row r="151" spans="1:7" ht="14.1" customHeight="1" x14ac:dyDescent="0.25">
      <c r="A151" s="4" t="s">
        <v>422</v>
      </c>
      <c r="B151" s="16" t="s">
        <v>37</v>
      </c>
      <c r="C151" s="71" t="s">
        <v>83</v>
      </c>
      <c r="D151" s="19" t="s">
        <v>6</v>
      </c>
      <c r="E151" s="96">
        <v>12.31</v>
      </c>
      <c r="F151" s="102"/>
      <c r="G151" s="107">
        <v>200</v>
      </c>
    </row>
    <row r="152" spans="1:7" ht="14.1" customHeight="1" x14ac:dyDescent="0.25">
      <c r="A152" s="4" t="s">
        <v>422</v>
      </c>
      <c r="B152" s="16" t="s">
        <v>39</v>
      </c>
      <c r="C152" s="71" t="s">
        <v>83</v>
      </c>
      <c r="D152" s="19" t="s">
        <v>6</v>
      </c>
      <c r="E152" s="96">
        <v>14.14</v>
      </c>
      <c r="F152" s="102"/>
      <c r="G152" s="107">
        <v>200</v>
      </c>
    </row>
    <row r="153" spans="1:7" ht="14.1" customHeight="1" x14ac:dyDescent="0.25">
      <c r="A153" s="4" t="s">
        <v>422</v>
      </c>
      <c r="B153" s="16" t="s">
        <v>40</v>
      </c>
      <c r="C153" s="71" t="s">
        <v>83</v>
      </c>
      <c r="D153" s="19" t="s">
        <v>6</v>
      </c>
      <c r="E153" s="96">
        <v>18.64</v>
      </c>
      <c r="F153" s="102"/>
      <c r="G153" s="107">
        <v>200</v>
      </c>
    </row>
    <row r="154" spans="1:7" ht="14.1" customHeight="1" x14ac:dyDescent="0.25">
      <c r="A154" s="4" t="s">
        <v>422</v>
      </c>
      <c r="B154" s="16" t="s">
        <v>41</v>
      </c>
      <c r="C154" s="71" t="s">
        <v>8</v>
      </c>
      <c r="D154" s="19" t="s">
        <v>6</v>
      </c>
      <c r="E154" s="96">
        <v>4.87</v>
      </c>
      <c r="F154" s="102"/>
      <c r="G154" s="107">
        <v>200</v>
      </c>
    </row>
    <row r="155" spans="1:7" ht="14.1" customHeight="1" x14ac:dyDescent="0.25">
      <c r="A155" s="4" t="s">
        <v>422</v>
      </c>
      <c r="B155" s="16" t="s">
        <v>42</v>
      </c>
      <c r="C155" s="71" t="s">
        <v>386</v>
      </c>
      <c r="D155" s="19" t="s">
        <v>311</v>
      </c>
      <c r="E155" s="96">
        <v>0.82</v>
      </c>
      <c r="F155" s="102"/>
      <c r="G155" s="107">
        <v>200</v>
      </c>
    </row>
    <row r="156" spans="1:7" ht="14.1" customHeight="1" x14ac:dyDescent="0.25">
      <c r="A156" s="4" t="s">
        <v>422</v>
      </c>
      <c r="B156" s="16" t="s">
        <v>43</v>
      </c>
      <c r="C156" s="71" t="s">
        <v>386</v>
      </c>
      <c r="D156" s="19" t="s">
        <v>311</v>
      </c>
      <c r="E156" s="96">
        <v>0.85</v>
      </c>
      <c r="F156" s="102"/>
      <c r="G156" s="107">
        <v>200</v>
      </c>
    </row>
    <row r="157" spans="1:7" ht="14.1" customHeight="1" x14ac:dyDescent="0.25">
      <c r="A157" s="4" t="s">
        <v>422</v>
      </c>
      <c r="B157" s="16" t="s">
        <v>44</v>
      </c>
      <c r="C157" s="71" t="s">
        <v>386</v>
      </c>
      <c r="D157" s="19" t="s">
        <v>311</v>
      </c>
      <c r="E157" s="96">
        <v>0.85</v>
      </c>
      <c r="F157" s="102"/>
      <c r="G157" s="107">
        <v>200</v>
      </c>
    </row>
    <row r="158" spans="1:7" ht="14.1" customHeight="1" x14ac:dyDescent="0.25">
      <c r="A158" s="4" t="s">
        <v>422</v>
      </c>
      <c r="B158" s="16" t="s">
        <v>45</v>
      </c>
      <c r="C158" s="71" t="s">
        <v>386</v>
      </c>
      <c r="D158" s="19" t="s">
        <v>311</v>
      </c>
      <c r="E158" s="96">
        <v>0.85</v>
      </c>
      <c r="F158" s="102"/>
      <c r="G158" s="107">
        <v>200</v>
      </c>
    </row>
    <row r="159" spans="1:7" ht="14.1" customHeight="1" x14ac:dyDescent="0.25">
      <c r="A159" s="4" t="s">
        <v>422</v>
      </c>
      <c r="B159" s="16" t="s">
        <v>46</v>
      </c>
      <c r="C159" s="19" t="s">
        <v>5</v>
      </c>
      <c r="D159" s="19" t="s">
        <v>6</v>
      </c>
      <c r="E159" s="96">
        <v>57</v>
      </c>
      <c r="F159" s="102"/>
      <c r="G159" s="107">
        <v>200</v>
      </c>
    </row>
    <row r="160" spans="1:7" ht="14.1" customHeight="1" x14ac:dyDescent="0.25">
      <c r="A160" s="4" t="s">
        <v>422</v>
      </c>
      <c r="B160" s="16" t="s">
        <v>47</v>
      </c>
      <c r="C160" s="71" t="s">
        <v>88</v>
      </c>
      <c r="D160" s="19" t="s">
        <v>311</v>
      </c>
      <c r="E160" s="96"/>
      <c r="F160" s="96">
        <v>0.9</v>
      </c>
      <c r="G160" s="107">
        <v>0</v>
      </c>
    </row>
    <row r="161" spans="1:7" ht="14.1" customHeight="1" x14ac:dyDescent="0.25">
      <c r="A161" s="4" t="s">
        <v>422</v>
      </c>
      <c r="B161" s="16" t="s">
        <v>154</v>
      </c>
      <c r="C161" s="71" t="s">
        <v>88</v>
      </c>
      <c r="D161" s="19" t="s">
        <v>311</v>
      </c>
      <c r="E161" s="96"/>
      <c r="F161" s="96">
        <v>0.85</v>
      </c>
      <c r="G161" s="107">
        <v>0</v>
      </c>
    </row>
    <row r="162" spans="1:7" ht="14.1" customHeight="1" x14ac:dyDescent="0.25">
      <c r="A162" s="4" t="s">
        <v>422</v>
      </c>
      <c r="B162" s="16" t="s">
        <v>84</v>
      </c>
      <c r="C162" s="71" t="s">
        <v>88</v>
      </c>
      <c r="D162" s="19" t="s">
        <v>311</v>
      </c>
      <c r="E162" s="96"/>
      <c r="F162" s="96">
        <v>11.76</v>
      </c>
      <c r="G162" s="107">
        <v>0</v>
      </c>
    </row>
    <row r="163" spans="1:7" ht="14.1" customHeight="1" x14ac:dyDescent="0.25">
      <c r="A163" s="4" t="s">
        <v>422</v>
      </c>
      <c r="B163" s="16" t="s">
        <v>48</v>
      </c>
      <c r="C163" s="71" t="s">
        <v>88</v>
      </c>
      <c r="D163" s="19" t="s">
        <v>311</v>
      </c>
      <c r="E163" s="96"/>
      <c r="F163" s="96">
        <v>9</v>
      </c>
      <c r="G163" s="107">
        <v>0</v>
      </c>
    </row>
    <row r="164" spans="1:7" ht="14.1" customHeight="1" x14ac:dyDescent="0.25">
      <c r="A164" s="4" t="s">
        <v>422</v>
      </c>
      <c r="B164" s="16" t="s">
        <v>85</v>
      </c>
      <c r="C164" s="19" t="s">
        <v>38</v>
      </c>
      <c r="D164" s="19" t="s">
        <v>36</v>
      </c>
      <c r="E164" s="96">
        <v>62.98</v>
      </c>
      <c r="F164" s="102"/>
      <c r="G164" s="107">
        <v>200</v>
      </c>
    </row>
    <row r="165" spans="1:7" ht="14.1" customHeight="1" x14ac:dyDescent="0.25">
      <c r="A165" s="4" t="s">
        <v>422</v>
      </c>
      <c r="B165" s="16" t="s">
        <v>80</v>
      </c>
      <c r="C165" s="71" t="s">
        <v>8</v>
      </c>
      <c r="D165" s="19" t="s">
        <v>6</v>
      </c>
      <c r="E165" s="96">
        <v>9.68</v>
      </c>
      <c r="F165" s="102"/>
      <c r="G165" s="107">
        <v>200</v>
      </c>
    </row>
    <row r="166" spans="1:7" ht="14.1" customHeight="1" x14ac:dyDescent="0.25">
      <c r="A166" s="4" t="s">
        <v>422</v>
      </c>
      <c r="B166" s="16" t="s">
        <v>55</v>
      </c>
      <c r="C166" s="71" t="s">
        <v>49</v>
      </c>
      <c r="D166" s="19" t="s">
        <v>6</v>
      </c>
      <c r="E166" s="96">
        <v>2.3199999999999998</v>
      </c>
      <c r="F166" s="102"/>
      <c r="G166" s="107">
        <v>200</v>
      </c>
    </row>
    <row r="167" spans="1:7" ht="14.1" customHeight="1" x14ac:dyDescent="0.25">
      <c r="A167" s="4" t="s">
        <v>422</v>
      </c>
      <c r="B167" s="16" t="s">
        <v>56</v>
      </c>
      <c r="C167" s="19" t="s">
        <v>5</v>
      </c>
      <c r="D167" s="19" t="s">
        <v>6</v>
      </c>
      <c r="E167" s="96">
        <v>46.25</v>
      </c>
      <c r="F167" s="102"/>
      <c r="G167" s="107">
        <v>200</v>
      </c>
    </row>
    <row r="168" spans="1:7" ht="14.1" customHeight="1" x14ac:dyDescent="0.25">
      <c r="A168" s="4" t="s">
        <v>422</v>
      </c>
      <c r="B168" s="16" t="s">
        <v>57</v>
      </c>
      <c r="C168" s="19" t="s">
        <v>5</v>
      </c>
      <c r="D168" s="19" t="s">
        <v>6</v>
      </c>
      <c r="E168" s="96">
        <v>47.25</v>
      </c>
      <c r="F168" s="102"/>
      <c r="G168" s="107">
        <v>200</v>
      </c>
    </row>
    <row r="169" spans="1:7" ht="14.1" customHeight="1" x14ac:dyDescent="0.25">
      <c r="A169" s="4" t="s">
        <v>422</v>
      </c>
      <c r="B169" s="16" t="s">
        <v>58</v>
      </c>
      <c r="C169" s="71" t="s">
        <v>386</v>
      </c>
      <c r="D169" s="19" t="s">
        <v>311</v>
      </c>
      <c r="E169" s="96">
        <v>1.03</v>
      </c>
      <c r="F169" s="102"/>
      <c r="G169" s="107">
        <v>200</v>
      </c>
    </row>
    <row r="170" spans="1:7" ht="14.1" customHeight="1" x14ac:dyDescent="0.25">
      <c r="A170" s="4" t="s">
        <v>422</v>
      </c>
      <c r="B170" s="16" t="s">
        <v>59</v>
      </c>
      <c r="C170" s="71" t="s">
        <v>386</v>
      </c>
      <c r="D170" s="19" t="s">
        <v>311</v>
      </c>
      <c r="E170" s="96">
        <v>1.03</v>
      </c>
      <c r="F170" s="102"/>
      <c r="G170" s="107">
        <v>200</v>
      </c>
    </row>
    <row r="171" spans="1:7" ht="14.1" customHeight="1" x14ac:dyDescent="0.25">
      <c r="A171" s="4" t="s">
        <v>422</v>
      </c>
      <c r="B171" s="16" t="s">
        <v>60</v>
      </c>
      <c r="C171" s="71" t="s">
        <v>49</v>
      </c>
      <c r="D171" s="19" t="s">
        <v>6</v>
      </c>
      <c r="E171" s="96">
        <v>1.9</v>
      </c>
      <c r="F171" s="102"/>
      <c r="G171" s="107">
        <v>200</v>
      </c>
    </row>
    <row r="172" spans="1:7" ht="20.100000000000001" customHeight="1" x14ac:dyDescent="0.25">
      <c r="A172" s="24"/>
      <c r="B172" s="25"/>
      <c r="C172" s="26"/>
      <c r="D172" s="26"/>
      <c r="E172" s="157">
        <f>SUM(E115:E171)</f>
        <v>1112.0100000000002</v>
      </c>
      <c r="F172" s="36">
        <f>SUM(F115:F171)</f>
        <v>40.36</v>
      </c>
      <c r="G172" s="108"/>
    </row>
    <row r="173" spans="1:7" ht="14.1" customHeight="1" x14ac:dyDescent="0.3">
      <c r="A173" s="14" t="s">
        <v>304</v>
      </c>
      <c r="B173" s="28" t="s">
        <v>4</v>
      </c>
      <c r="C173" s="19" t="s">
        <v>596</v>
      </c>
      <c r="D173" s="71" t="s">
        <v>6</v>
      </c>
      <c r="E173" s="156">
        <v>51.2</v>
      </c>
      <c r="F173" s="74"/>
      <c r="G173" s="107">
        <v>200</v>
      </c>
    </row>
    <row r="174" spans="1:7" ht="14.1" customHeight="1" x14ac:dyDescent="0.3">
      <c r="A174" s="14" t="s">
        <v>304</v>
      </c>
      <c r="B174" s="28" t="s">
        <v>7</v>
      </c>
      <c r="C174" s="19" t="s">
        <v>596</v>
      </c>
      <c r="D174" s="71" t="s">
        <v>6</v>
      </c>
      <c r="E174" s="99">
        <v>51.3</v>
      </c>
      <c r="F174" s="74"/>
      <c r="G174" s="107">
        <v>200</v>
      </c>
    </row>
    <row r="175" spans="1:7" ht="14.1" customHeight="1" x14ac:dyDescent="0.3">
      <c r="A175" s="14" t="s">
        <v>304</v>
      </c>
      <c r="B175" s="28" t="s">
        <v>9</v>
      </c>
      <c r="C175" s="71" t="s">
        <v>386</v>
      </c>
      <c r="D175" s="19" t="s">
        <v>311</v>
      </c>
      <c r="E175" s="99">
        <v>6.13</v>
      </c>
      <c r="F175" s="74"/>
      <c r="G175" s="107">
        <v>200</v>
      </c>
    </row>
    <row r="176" spans="1:7" ht="14.1" customHeight="1" x14ac:dyDescent="0.3">
      <c r="A176" s="14" t="s">
        <v>304</v>
      </c>
      <c r="B176" s="28" t="s">
        <v>50</v>
      </c>
      <c r="C176" s="71" t="s">
        <v>386</v>
      </c>
      <c r="D176" s="19" t="s">
        <v>311</v>
      </c>
      <c r="E176" s="99">
        <v>6.1</v>
      </c>
      <c r="F176" s="74"/>
      <c r="G176" s="107">
        <v>200</v>
      </c>
    </row>
    <row r="177" spans="1:7" ht="14.1" customHeight="1" x14ac:dyDescent="0.3">
      <c r="A177" s="14" t="s">
        <v>304</v>
      </c>
      <c r="B177" s="28" t="s">
        <v>10</v>
      </c>
      <c r="C177" s="71" t="s">
        <v>8</v>
      </c>
      <c r="D177" s="71" t="s">
        <v>6</v>
      </c>
      <c r="E177" s="99">
        <v>60.72</v>
      </c>
      <c r="F177" s="74"/>
      <c r="G177" s="107">
        <v>200</v>
      </c>
    </row>
    <row r="178" spans="1:7" ht="14.1" customHeight="1" x14ac:dyDescent="0.3">
      <c r="A178" s="14" t="s">
        <v>304</v>
      </c>
      <c r="B178" s="28" t="s">
        <v>11</v>
      </c>
      <c r="C178" s="71" t="s">
        <v>5</v>
      </c>
      <c r="D178" s="71" t="s">
        <v>6</v>
      </c>
      <c r="E178" s="99">
        <v>51.38</v>
      </c>
      <c r="F178" s="74"/>
      <c r="G178" s="107">
        <v>200</v>
      </c>
    </row>
    <row r="179" spans="1:7" ht="14.1" customHeight="1" x14ac:dyDescent="0.3">
      <c r="A179" s="14" t="s">
        <v>304</v>
      </c>
      <c r="B179" s="28" t="s">
        <v>12</v>
      </c>
      <c r="C179" s="19" t="s">
        <v>8</v>
      </c>
      <c r="D179" s="71" t="s">
        <v>6</v>
      </c>
      <c r="E179" s="99">
        <v>19.95</v>
      </c>
      <c r="F179" s="74"/>
      <c r="G179" s="107">
        <v>200</v>
      </c>
    </row>
    <row r="180" spans="1:7" ht="14.1" customHeight="1" x14ac:dyDescent="0.3">
      <c r="A180" s="14" t="s">
        <v>304</v>
      </c>
      <c r="B180" s="28" t="s">
        <v>51</v>
      </c>
      <c r="C180" s="71" t="s">
        <v>88</v>
      </c>
      <c r="D180" s="71" t="s">
        <v>6</v>
      </c>
      <c r="E180" s="99"/>
      <c r="F180" s="99">
        <v>1.78</v>
      </c>
      <c r="G180" s="107">
        <v>0</v>
      </c>
    </row>
    <row r="181" spans="1:7" ht="14.1" customHeight="1" x14ac:dyDescent="0.3">
      <c r="A181" s="14" t="s">
        <v>304</v>
      </c>
      <c r="B181" s="28" t="s">
        <v>52</v>
      </c>
      <c r="C181" s="19" t="s">
        <v>8</v>
      </c>
      <c r="D181" s="71" t="s">
        <v>6</v>
      </c>
      <c r="E181" s="99">
        <v>3.92</v>
      </c>
      <c r="F181" s="74"/>
      <c r="G181" s="107">
        <v>200</v>
      </c>
    </row>
    <row r="182" spans="1:7" ht="14.1" customHeight="1" x14ac:dyDescent="0.3">
      <c r="A182" s="14" t="s">
        <v>304</v>
      </c>
      <c r="B182" s="28" t="s">
        <v>53</v>
      </c>
      <c r="C182" s="19" t="s">
        <v>286</v>
      </c>
      <c r="D182" s="71" t="s">
        <v>6</v>
      </c>
      <c r="E182" s="99"/>
      <c r="F182" s="99">
        <v>0.64</v>
      </c>
      <c r="G182" s="107">
        <v>0</v>
      </c>
    </row>
    <row r="183" spans="1:7" ht="14.1" customHeight="1" x14ac:dyDescent="0.3">
      <c r="A183" s="14" t="s">
        <v>304</v>
      </c>
      <c r="B183" s="28" t="s">
        <v>14</v>
      </c>
      <c r="C183" s="19" t="s">
        <v>286</v>
      </c>
      <c r="D183" s="71" t="s">
        <v>6</v>
      </c>
      <c r="E183" s="99"/>
      <c r="F183" s="99">
        <v>0.65</v>
      </c>
      <c r="G183" s="107">
        <v>0</v>
      </c>
    </row>
    <row r="184" spans="1:7" ht="14.1" customHeight="1" x14ac:dyDescent="0.3">
      <c r="A184" s="14" t="s">
        <v>304</v>
      </c>
      <c r="B184" s="28" t="s">
        <v>15</v>
      </c>
      <c r="C184" s="71" t="s">
        <v>8</v>
      </c>
      <c r="D184" s="71" t="s">
        <v>6</v>
      </c>
      <c r="E184" s="99">
        <v>65.61</v>
      </c>
      <c r="F184" s="74"/>
      <c r="G184" s="107">
        <v>200</v>
      </c>
    </row>
    <row r="185" spans="1:7" ht="14.1" customHeight="1" x14ac:dyDescent="0.3">
      <c r="A185" s="14" t="s">
        <v>304</v>
      </c>
      <c r="B185" s="28" t="s">
        <v>16</v>
      </c>
      <c r="C185" s="71" t="s">
        <v>5</v>
      </c>
      <c r="D185" s="71" t="s">
        <v>6</v>
      </c>
      <c r="E185" s="99">
        <v>51.49</v>
      </c>
      <c r="F185" s="74"/>
      <c r="G185" s="107">
        <v>200</v>
      </c>
    </row>
    <row r="186" spans="1:7" ht="14.1" customHeight="1" x14ac:dyDescent="0.3">
      <c r="A186" s="14" t="s">
        <v>304</v>
      </c>
      <c r="B186" s="28" t="s">
        <v>54</v>
      </c>
      <c r="C186" s="71" t="s">
        <v>5</v>
      </c>
      <c r="D186" s="71" t="s">
        <v>6</v>
      </c>
      <c r="E186" s="99">
        <v>49.25</v>
      </c>
      <c r="F186" s="74"/>
      <c r="G186" s="107">
        <v>200</v>
      </c>
    </row>
    <row r="187" spans="1:7" ht="14.1" customHeight="1" x14ac:dyDescent="0.3">
      <c r="A187" s="14" t="s">
        <v>304</v>
      </c>
      <c r="B187" s="28" t="s">
        <v>17</v>
      </c>
      <c r="C187" s="71" t="s">
        <v>386</v>
      </c>
      <c r="D187" s="19" t="s">
        <v>311</v>
      </c>
      <c r="E187" s="99">
        <v>6.82</v>
      </c>
      <c r="F187" s="74"/>
      <c r="G187" s="107">
        <v>200</v>
      </c>
    </row>
    <row r="188" spans="1:7" ht="14.1" customHeight="1" x14ac:dyDescent="0.3">
      <c r="A188" s="14" t="s">
        <v>304</v>
      </c>
      <c r="B188" s="28" t="s">
        <v>19</v>
      </c>
      <c r="C188" s="19" t="s">
        <v>83</v>
      </c>
      <c r="D188" s="71" t="s">
        <v>6</v>
      </c>
      <c r="E188" s="99">
        <v>22.85</v>
      </c>
      <c r="F188" s="74"/>
      <c r="G188" s="107">
        <v>200</v>
      </c>
    </row>
    <row r="189" spans="1:7" ht="14.1" customHeight="1" x14ac:dyDescent="0.3">
      <c r="A189" s="14" t="s">
        <v>304</v>
      </c>
      <c r="B189" s="28" t="s">
        <v>20</v>
      </c>
      <c r="C189" s="71" t="s">
        <v>83</v>
      </c>
      <c r="D189" s="71" t="s">
        <v>6</v>
      </c>
      <c r="E189" s="99">
        <v>23.88</v>
      </c>
      <c r="F189" s="74"/>
      <c r="G189" s="107">
        <v>200</v>
      </c>
    </row>
    <row r="190" spans="1:7" ht="14.1" customHeight="1" x14ac:dyDescent="0.3">
      <c r="A190" s="14" t="s">
        <v>304</v>
      </c>
      <c r="B190" s="28" t="s">
        <v>21</v>
      </c>
      <c r="C190" s="71" t="s">
        <v>88</v>
      </c>
      <c r="D190" s="71" t="s">
        <v>6</v>
      </c>
      <c r="E190" s="99"/>
      <c r="F190" s="99">
        <v>1.1599999999999999</v>
      </c>
      <c r="G190" s="107">
        <v>0</v>
      </c>
    </row>
    <row r="191" spans="1:7" ht="14.1" customHeight="1" x14ac:dyDescent="0.3">
      <c r="A191" s="14" t="s">
        <v>304</v>
      </c>
      <c r="B191" s="28" t="s">
        <v>77</v>
      </c>
      <c r="C191" s="71" t="s">
        <v>386</v>
      </c>
      <c r="D191" s="19" t="s">
        <v>311</v>
      </c>
      <c r="E191" s="99">
        <v>8.15</v>
      </c>
      <c r="F191" s="74"/>
      <c r="G191" s="107">
        <v>200</v>
      </c>
    </row>
    <row r="192" spans="1:7" ht="14.1" customHeight="1" x14ac:dyDescent="0.3">
      <c r="A192" s="14" t="s">
        <v>304</v>
      </c>
      <c r="B192" s="28" t="s">
        <v>78</v>
      </c>
      <c r="C192" s="71" t="s">
        <v>386</v>
      </c>
      <c r="D192" s="19" t="s">
        <v>311</v>
      </c>
      <c r="E192" s="99">
        <v>8.1300000000000008</v>
      </c>
      <c r="F192" s="74"/>
      <c r="G192" s="107">
        <v>200</v>
      </c>
    </row>
    <row r="193" spans="1:7" ht="14.1" customHeight="1" x14ac:dyDescent="0.3">
      <c r="A193" s="14" t="s">
        <v>304</v>
      </c>
      <c r="B193" s="28" t="s">
        <v>79</v>
      </c>
      <c r="C193" s="19" t="s">
        <v>8</v>
      </c>
      <c r="D193" s="71" t="s">
        <v>6</v>
      </c>
      <c r="E193" s="99">
        <v>16.399999999999999</v>
      </c>
      <c r="F193" s="74"/>
      <c r="G193" s="107">
        <v>200</v>
      </c>
    </row>
    <row r="194" spans="1:7" ht="14.1" customHeight="1" x14ac:dyDescent="0.3">
      <c r="A194" s="14" t="s">
        <v>304</v>
      </c>
      <c r="B194" s="28" t="s">
        <v>22</v>
      </c>
      <c r="C194" s="71" t="s">
        <v>49</v>
      </c>
      <c r="D194" s="71" t="s">
        <v>6</v>
      </c>
      <c r="E194" s="99">
        <v>1.39</v>
      </c>
      <c r="F194" s="74"/>
      <c r="G194" s="107">
        <v>200</v>
      </c>
    </row>
    <row r="195" spans="1:7" ht="14.1" customHeight="1" x14ac:dyDescent="0.3">
      <c r="A195" s="14" t="s">
        <v>304</v>
      </c>
      <c r="B195" s="28" t="s">
        <v>23</v>
      </c>
      <c r="C195" s="71" t="s">
        <v>97</v>
      </c>
      <c r="D195" s="71" t="s">
        <v>534</v>
      </c>
      <c r="E195" s="99">
        <v>161.36000000000001</v>
      </c>
      <c r="F195" s="74"/>
      <c r="G195" s="107">
        <v>200</v>
      </c>
    </row>
    <row r="196" spans="1:7" ht="14.1" customHeight="1" x14ac:dyDescent="0.3">
      <c r="A196" s="14" t="s">
        <v>304</v>
      </c>
      <c r="B196" s="28" t="s">
        <v>24</v>
      </c>
      <c r="C196" s="71" t="s">
        <v>88</v>
      </c>
      <c r="D196" s="71" t="s">
        <v>6</v>
      </c>
      <c r="E196" s="99"/>
      <c r="F196" s="99">
        <v>20.260000000000002</v>
      </c>
      <c r="G196" s="107">
        <v>0</v>
      </c>
    </row>
    <row r="197" spans="1:7" ht="14.1" customHeight="1" x14ac:dyDescent="0.3">
      <c r="A197" s="14" t="s">
        <v>304</v>
      </c>
      <c r="B197" s="28" t="s">
        <v>25</v>
      </c>
      <c r="C197" s="71" t="s">
        <v>88</v>
      </c>
      <c r="D197" s="71" t="s">
        <v>6</v>
      </c>
      <c r="E197" s="99"/>
      <c r="F197" s="99">
        <v>0.4</v>
      </c>
      <c r="G197" s="107">
        <v>0</v>
      </c>
    </row>
    <row r="198" spans="1:7" ht="14.1" customHeight="1" x14ac:dyDescent="0.3">
      <c r="A198" s="14" t="s">
        <v>304</v>
      </c>
      <c r="B198" s="28" t="s">
        <v>26</v>
      </c>
      <c r="C198" s="71" t="s">
        <v>88</v>
      </c>
      <c r="D198" s="71" t="s">
        <v>6</v>
      </c>
      <c r="E198" s="99"/>
      <c r="F198" s="99">
        <v>0.42</v>
      </c>
      <c r="G198" s="107">
        <v>0</v>
      </c>
    </row>
    <row r="199" spans="1:7" ht="14.1" customHeight="1" x14ac:dyDescent="0.3">
      <c r="A199" s="14" t="s">
        <v>304</v>
      </c>
      <c r="B199" s="28" t="s">
        <v>27</v>
      </c>
      <c r="C199" s="71" t="s">
        <v>88</v>
      </c>
      <c r="D199" s="71" t="s">
        <v>6</v>
      </c>
      <c r="E199" s="99"/>
      <c r="F199" s="99">
        <v>0.42</v>
      </c>
      <c r="G199" s="107">
        <v>0</v>
      </c>
    </row>
    <row r="200" spans="1:7" ht="14.1" customHeight="1" x14ac:dyDescent="0.3">
      <c r="A200" s="14" t="s">
        <v>304</v>
      </c>
      <c r="B200" s="28" t="s">
        <v>28</v>
      </c>
      <c r="C200" s="71" t="s">
        <v>88</v>
      </c>
      <c r="D200" s="71" t="s">
        <v>6</v>
      </c>
      <c r="E200" s="99"/>
      <c r="F200" s="99">
        <v>0.42</v>
      </c>
      <c r="G200" s="107">
        <v>0</v>
      </c>
    </row>
    <row r="201" spans="1:7" ht="14.1" customHeight="1" x14ac:dyDescent="0.3">
      <c r="A201" s="14" t="s">
        <v>304</v>
      </c>
      <c r="B201" s="28" t="s">
        <v>29</v>
      </c>
      <c r="C201" s="71" t="s">
        <v>88</v>
      </c>
      <c r="D201" s="71" t="s">
        <v>6</v>
      </c>
      <c r="E201" s="99"/>
      <c r="F201" s="99">
        <v>0.43</v>
      </c>
      <c r="G201" s="107">
        <v>0</v>
      </c>
    </row>
    <row r="202" spans="1:7" ht="14.1" customHeight="1" x14ac:dyDescent="0.3">
      <c r="A202" s="14" t="s">
        <v>304</v>
      </c>
      <c r="B202" s="28" t="s">
        <v>30</v>
      </c>
      <c r="C202" s="71" t="s">
        <v>88</v>
      </c>
      <c r="D202" s="71" t="s">
        <v>6</v>
      </c>
      <c r="E202" s="99"/>
      <c r="F202" s="99">
        <v>0.84</v>
      </c>
      <c r="G202" s="107">
        <v>0</v>
      </c>
    </row>
    <row r="203" spans="1:7" ht="14.1" customHeight="1" x14ac:dyDescent="0.3">
      <c r="A203" s="14" t="s">
        <v>304</v>
      </c>
      <c r="B203" s="28" t="s">
        <v>31</v>
      </c>
      <c r="C203" s="71" t="s">
        <v>88</v>
      </c>
      <c r="D203" s="71" t="s">
        <v>6</v>
      </c>
      <c r="E203" s="99"/>
      <c r="F203" s="99">
        <v>1.06</v>
      </c>
      <c r="G203" s="107">
        <v>0</v>
      </c>
    </row>
    <row r="204" spans="1:7" ht="14.1" customHeight="1" x14ac:dyDescent="0.3">
      <c r="A204" s="14" t="s">
        <v>304</v>
      </c>
      <c r="B204" s="28" t="s">
        <v>32</v>
      </c>
      <c r="C204" s="71" t="s">
        <v>88</v>
      </c>
      <c r="D204" s="71" t="s">
        <v>6</v>
      </c>
      <c r="E204" s="99"/>
      <c r="F204" s="99">
        <v>0.89</v>
      </c>
      <c r="G204" s="107">
        <v>0</v>
      </c>
    </row>
    <row r="205" spans="1:7" ht="14.1" customHeight="1" x14ac:dyDescent="0.3">
      <c r="A205" s="14" t="s">
        <v>304</v>
      </c>
      <c r="B205" s="28" t="s">
        <v>98</v>
      </c>
      <c r="C205" s="71" t="s">
        <v>88</v>
      </c>
      <c r="D205" s="71" t="s">
        <v>6</v>
      </c>
      <c r="E205" s="99"/>
      <c r="F205" s="99">
        <v>0.37</v>
      </c>
      <c r="G205" s="107">
        <v>0</v>
      </c>
    </row>
    <row r="206" spans="1:7" ht="14.1" customHeight="1" x14ac:dyDescent="0.3">
      <c r="A206" s="14" t="s">
        <v>304</v>
      </c>
      <c r="B206" s="28" t="s">
        <v>33</v>
      </c>
      <c r="C206" s="71" t="s">
        <v>5</v>
      </c>
      <c r="D206" s="71" t="s">
        <v>6</v>
      </c>
      <c r="E206" s="99">
        <v>80.040000000000006</v>
      </c>
      <c r="F206" s="74"/>
      <c r="G206" s="107">
        <v>200</v>
      </c>
    </row>
    <row r="207" spans="1:7" ht="14.1" customHeight="1" x14ac:dyDescent="0.3">
      <c r="A207" s="14" t="s">
        <v>304</v>
      </c>
      <c r="B207" s="28" t="s">
        <v>34</v>
      </c>
      <c r="C207" s="71" t="s">
        <v>5</v>
      </c>
      <c r="D207" s="71" t="s">
        <v>6</v>
      </c>
      <c r="E207" s="99">
        <v>49.67</v>
      </c>
      <c r="F207" s="74"/>
      <c r="G207" s="107">
        <v>200</v>
      </c>
    </row>
    <row r="208" spans="1:7" ht="14.1" customHeight="1" x14ac:dyDescent="0.3">
      <c r="A208" s="14" t="s">
        <v>304</v>
      </c>
      <c r="B208" s="28" t="s">
        <v>35</v>
      </c>
      <c r="C208" s="71" t="s">
        <v>88</v>
      </c>
      <c r="D208" s="71" t="s">
        <v>6</v>
      </c>
      <c r="E208" s="99"/>
      <c r="F208" s="99">
        <v>0.4</v>
      </c>
      <c r="G208" s="107">
        <v>0</v>
      </c>
    </row>
    <row r="209" spans="1:7" ht="14.1" customHeight="1" x14ac:dyDescent="0.3">
      <c r="A209" s="14" t="s">
        <v>304</v>
      </c>
      <c r="B209" s="28" t="s">
        <v>37</v>
      </c>
      <c r="C209" s="71" t="s">
        <v>88</v>
      </c>
      <c r="D209" s="71" t="s">
        <v>6</v>
      </c>
      <c r="E209" s="99"/>
      <c r="F209" s="99">
        <v>0.41</v>
      </c>
      <c r="G209" s="107">
        <v>0</v>
      </c>
    </row>
    <row r="210" spans="1:7" ht="14.1" customHeight="1" x14ac:dyDescent="0.3">
      <c r="A210" s="14" t="s">
        <v>304</v>
      </c>
      <c r="B210" s="28" t="s">
        <v>39</v>
      </c>
      <c r="C210" s="71" t="s">
        <v>88</v>
      </c>
      <c r="D210" s="71" t="s">
        <v>6</v>
      </c>
      <c r="E210" s="99"/>
      <c r="F210" s="99">
        <v>0.41</v>
      </c>
      <c r="G210" s="107">
        <v>0</v>
      </c>
    </row>
    <row r="211" spans="1:7" ht="14.1" customHeight="1" x14ac:dyDescent="0.3">
      <c r="A211" s="14" t="s">
        <v>304</v>
      </c>
      <c r="B211" s="28" t="s">
        <v>40</v>
      </c>
      <c r="C211" s="19" t="s">
        <v>5</v>
      </c>
      <c r="D211" s="71" t="s">
        <v>6</v>
      </c>
      <c r="E211" s="99">
        <v>51.34</v>
      </c>
      <c r="F211" s="74"/>
      <c r="G211" s="107">
        <v>200</v>
      </c>
    </row>
    <row r="212" spans="1:7" ht="14.1" customHeight="1" x14ac:dyDescent="0.3">
      <c r="A212" s="14" t="s">
        <v>304</v>
      </c>
      <c r="B212" s="28" t="s">
        <v>41</v>
      </c>
      <c r="C212" s="71" t="s">
        <v>88</v>
      </c>
      <c r="D212" s="71" t="s">
        <v>6</v>
      </c>
      <c r="E212" s="99"/>
      <c r="F212" s="99">
        <v>0.4</v>
      </c>
      <c r="G212" s="107">
        <v>0</v>
      </c>
    </row>
    <row r="213" spans="1:7" ht="14.1" customHeight="1" x14ac:dyDescent="0.3">
      <c r="A213" s="14" t="s">
        <v>304</v>
      </c>
      <c r="B213" s="28" t="s">
        <v>42</v>
      </c>
      <c r="C213" s="71" t="s">
        <v>88</v>
      </c>
      <c r="D213" s="71" t="s">
        <v>6</v>
      </c>
      <c r="E213" s="99"/>
      <c r="F213" s="99">
        <v>0.41</v>
      </c>
      <c r="G213" s="107">
        <v>0</v>
      </c>
    </row>
    <row r="214" spans="1:7" ht="14.1" customHeight="1" x14ac:dyDescent="0.3">
      <c r="A214" s="14" t="s">
        <v>304</v>
      </c>
      <c r="B214" s="28" t="s">
        <v>43</v>
      </c>
      <c r="C214" s="71" t="s">
        <v>88</v>
      </c>
      <c r="D214" s="71" t="s">
        <v>6</v>
      </c>
      <c r="E214" s="99"/>
      <c r="F214" s="99">
        <v>0.41</v>
      </c>
      <c r="G214" s="107">
        <v>0</v>
      </c>
    </row>
    <row r="215" spans="1:7" ht="14.1" customHeight="1" x14ac:dyDescent="0.3">
      <c r="A215" s="14" t="s">
        <v>304</v>
      </c>
      <c r="B215" s="28" t="s">
        <v>44</v>
      </c>
      <c r="C215" s="71" t="s">
        <v>88</v>
      </c>
      <c r="D215" s="71" t="s">
        <v>6</v>
      </c>
      <c r="E215" s="99"/>
      <c r="F215" s="99">
        <v>0.4</v>
      </c>
      <c r="G215" s="107">
        <v>0</v>
      </c>
    </row>
    <row r="216" spans="1:7" ht="14.1" customHeight="1" x14ac:dyDescent="0.3">
      <c r="A216" s="14" t="s">
        <v>304</v>
      </c>
      <c r="B216" s="28" t="s">
        <v>45</v>
      </c>
      <c r="C216" s="71" t="s">
        <v>386</v>
      </c>
      <c r="D216" s="19" t="s">
        <v>311</v>
      </c>
      <c r="E216" s="99">
        <v>1.43</v>
      </c>
      <c r="F216" s="74"/>
      <c r="G216" s="107">
        <v>200</v>
      </c>
    </row>
    <row r="217" spans="1:7" ht="14.1" customHeight="1" x14ac:dyDescent="0.3">
      <c r="A217" s="14" t="s">
        <v>304</v>
      </c>
      <c r="B217" s="28" t="s">
        <v>46</v>
      </c>
      <c r="C217" s="71" t="s">
        <v>88</v>
      </c>
      <c r="D217" s="71" t="s">
        <v>6</v>
      </c>
      <c r="E217" s="99"/>
      <c r="F217" s="99">
        <v>0.83</v>
      </c>
      <c r="G217" s="107">
        <v>0</v>
      </c>
    </row>
    <row r="218" spans="1:7" ht="14.1" customHeight="1" x14ac:dyDescent="0.3">
      <c r="A218" s="14" t="s">
        <v>304</v>
      </c>
      <c r="B218" s="28" t="s">
        <v>47</v>
      </c>
      <c r="C218" s="71" t="s">
        <v>83</v>
      </c>
      <c r="D218" s="71" t="s">
        <v>6</v>
      </c>
      <c r="E218" s="99">
        <v>12.46</v>
      </c>
      <c r="F218" s="74"/>
      <c r="G218" s="107">
        <v>200</v>
      </c>
    </row>
    <row r="219" spans="1:7" ht="14.1" customHeight="1" x14ac:dyDescent="0.3">
      <c r="A219" s="14" t="s">
        <v>304</v>
      </c>
      <c r="B219" s="28" t="s">
        <v>154</v>
      </c>
      <c r="C219" s="71" t="s">
        <v>386</v>
      </c>
      <c r="D219" s="19" t="s">
        <v>311</v>
      </c>
      <c r="E219" s="99">
        <v>9.85</v>
      </c>
      <c r="F219" s="74"/>
      <c r="G219" s="107">
        <v>200</v>
      </c>
    </row>
    <row r="220" spans="1:7" ht="14.1" customHeight="1" x14ac:dyDescent="0.3">
      <c r="A220" s="14" t="s">
        <v>304</v>
      </c>
      <c r="B220" s="28" t="s">
        <v>84</v>
      </c>
      <c r="C220" s="19" t="s">
        <v>8</v>
      </c>
      <c r="D220" s="71" t="s">
        <v>6</v>
      </c>
      <c r="E220" s="99">
        <v>8.0299999999999994</v>
      </c>
      <c r="F220" s="74"/>
      <c r="G220" s="107">
        <v>200</v>
      </c>
    </row>
    <row r="221" spans="1:7" ht="14.1" customHeight="1" x14ac:dyDescent="0.3">
      <c r="A221" s="14" t="s">
        <v>304</v>
      </c>
      <c r="B221" s="28" t="s">
        <v>48</v>
      </c>
      <c r="C221" s="71" t="s">
        <v>8</v>
      </c>
      <c r="D221" s="71" t="s">
        <v>6</v>
      </c>
      <c r="E221" s="99">
        <v>138.56</v>
      </c>
      <c r="F221" s="74"/>
      <c r="G221" s="107">
        <v>200</v>
      </c>
    </row>
    <row r="222" spans="1:7" ht="14.1" customHeight="1" x14ac:dyDescent="0.3">
      <c r="A222" s="14" t="s">
        <v>304</v>
      </c>
      <c r="B222" s="28" t="s">
        <v>85</v>
      </c>
      <c r="C222" s="19" t="s">
        <v>8</v>
      </c>
      <c r="D222" s="71" t="s">
        <v>6</v>
      </c>
      <c r="E222" s="99">
        <v>6.31</v>
      </c>
      <c r="F222" s="74"/>
      <c r="G222" s="107">
        <v>200</v>
      </c>
    </row>
    <row r="223" spans="1:7" ht="14.1" customHeight="1" x14ac:dyDescent="0.3">
      <c r="A223" s="14" t="s">
        <v>304</v>
      </c>
      <c r="B223" s="28" t="s">
        <v>86</v>
      </c>
      <c r="C223" s="71" t="s">
        <v>386</v>
      </c>
      <c r="D223" s="19" t="s">
        <v>311</v>
      </c>
      <c r="E223" s="99">
        <v>9.6999999999999993</v>
      </c>
      <c r="F223" s="74"/>
      <c r="G223" s="107">
        <v>200</v>
      </c>
    </row>
    <row r="224" spans="1:7" ht="14.1" customHeight="1" x14ac:dyDescent="0.3">
      <c r="A224" s="14" t="s">
        <v>304</v>
      </c>
      <c r="B224" s="28" t="s">
        <v>87</v>
      </c>
      <c r="C224" s="19" t="s">
        <v>5</v>
      </c>
      <c r="D224" s="71" t="s">
        <v>6</v>
      </c>
      <c r="E224" s="99">
        <v>49.89</v>
      </c>
      <c r="F224" s="74"/>
      <c r="G224" s="107">
        <v>200</v>
      </c>
    </row>
    <row r="225" spans="1:7" ht="14.1" customHeight="1" x14ac:dyDescent="0.3">
      <c r="A225" s="14" t="s">
        <v>304</v>
      </c>
      <c r="B225" s="28" t="s">
        <v>89</v>
      </c>
      <c r="C225" s="71" t="s">
        <v>88</v>
      </c>
      <c r="D225" s="71" t="s">
        <v>6</v>
      </c>
      <c r="E225" s="99"/>
      <c r="F225" s="99">
        <v>0.4</v>
      </c>
      <c r="G225" s="107">
        <v>0</v>
      </c>
    </row>
    <row r="226" spans="1:7" ht="14.1" customHeight="1" x14ac:dyDescent="0.3">
      <c r="A226" s="14" t="s">
        <v>304</v>
      </c>
      <c r="B226" s="28" t="s">
        <v>90</v>
      </c>
      <c r="C226" s="71" t="s">
        <v>88</v>
      </c>
      <c r="D226" s="71" t="s">
        <v>6</v>
      </c>
      <c r="E226" s="99"/>
      <c r="F226" s="99">
        <v>0.41</v>
      </c>
      <c r="G226" s="107">
        <v>0</v>
      </c>
    </row>
    <row r="227" spans="1:7" ht="14.1" customHeight="1" x14ac:dyDescent="0.3">
      <c r="A227" s="14" t="s">
        <v>304</v>
      </c>
      <c r="B227" s="28" t="s">
        <v>91</v>
      </c>
      <c r="C227" s="71" t="s">
        <v>88</v>
      </c>
      <c r="D227" s="71" t="s">
        <v>6</v>
      </c>
      <c r="E227" s="99"/>
      <c r="F227" s="99">
        <v>0.41</v>
      </c>
      <c r="G227" s="107">
        <v>0</v>
      </c>
    </row>
    <row r="228" spans="1:7" ht="14.1" customHeight="1" x14ac:dyDescent="0.3">
      <c r="A228" s="14" t="s">
        <v>304</v>
      </c>
      <c r="B228" s="28" t="s">
        <v>139</v>
      </c>
      <c r="C228" s="71" t="s">
        <v>88</v>
      </c>
      <c r="D228" s="71" t="s">
        <v>6</v>
      </c>
      <c r="E228" s="99"/>
      <c r="F228" s="99">
        <v>0.4</v>
      </c>
      <c r="G228" s="107">
        <v>0</v>
      </c>
    </row>
    <row r="229" spans="1:7" ht="14.1" customHeight="1" x14ac:dyDescent="0.3">
      <c r="A229" s="14" t="s">
        <v>304</v>
      </c>
      <c r="B229" s="28" t="s">
        <v>92</v>
      </c>
      <c r="C229" s="71" t="s">
        <v>88</v>
      </c>
      <c r="D229" s="71" t="s">
        <v>6</v>
      </c>
      <c r="E229" s="99"/>
      <c r="F229" s="99">
        <v>0.41</v>
      </c>
      <c r="G229" s="107">
        <v>0</v>
      </c>
    </row>
    <row r="230" spans="1:7" ht="14.1" customHeight="1" x14ac:dyDescent="0.3">
      <c r="A230" s="14" t="s">
        <v>304</v>
      </c>
      <c r="B230" s="28" t="s">
        <v>93</v>
      </c>
      <c r="C230" s="71" t="s">
        <v>88</v>
      </c>
      <c r="D230" s="71" t="s">
        <v>6</v>
      </c>
      <c r="E230" s="99"/>
      <c r="F230" s="99">
        <v>0.41</v>
      </c>
      <c r="G230" s="107">
        <v>0</v>
      </c>
    </row>
    <row r="231" spans="1:7" ht="14.1" customHeight="1" x14ac:dyDescent="0.3">
      <c r="A231" s="14" t="s">
        <v>304</v>
      </c>
      <c r="B231" s="28" t="s">
        <v>94</v>
      </c>
      <c r="C231" s="71" t="s">
        <v>88</v>
      </c>
      <c r="D231" s="71" t="s">
        <v>6</v>
      </c>
      <c r="E231" s="99"/>
      <c r="F231" s="99">
        <v>0.4</v>
      </c>
      <c r="G231" s="107">
        <v>0</v>
      </c>
    </row>
    <row r="232" spans="1:7" ht="14.1" customHeight="1" x14ac:dyDescent="0.3">
      <c r="A232" s="14" t="s">
        <v>304</v>
      </c>
      <c r="B232" s="28" t="s">
        <v>95</v>
      </c>
      <c r="C232" s="71" t="s">
        <v>5</v>
      </c>
      <c r="D232" s="71" t="s">
        <v>6</v>
      </c>
      <c r="E232" s="99">
        <v>49.95</v>
      </c>
      <c r="F232" s="74"/>
      <c r="G232" s="107">
        <v>200</v>
      </c>
    </row>
    <row r="233" spans="1:7" ht="14.1" customHeight="1" x14ac:dyDescent="0.3">
      <c r="A233" s="14" t="s">
        <v>304</v>
      </c>
      <c r="B233" s="28" t="s">
        <v>96</v>
      </c>
      <c r="C233" s="71" t="s">
        <v>88</v>
      </c>
      <c r="D233" s="71" t="s">
        <v>6</v>
      </c>
      <c r="E233" s="99"/>
      <c r="F233" s="99">
        <v>6.57</v>
      </c>
      <c r="G233" s="107">
        <v>0</v>
      </c>
    </row>
    <row r="234" spans="1:7" ht="14.1" customHeight="1" x14ac:dyDescent="0.3">
      <c r="A234" s="14" t="s">
        <v>304</v>
      </c>
      <c r="B234" s="28" t="s">
        <v>140</v>
      </c>
      <c r="C234" s="71" t="s">
        <v>138</v>
      </c>
      <c r="D234" s="71" t="s">
        <v>6</v>
      </c>
      <c r="E234" s="99">
        <v>5.5</v>
      </c>
      <c r="F234" s="74"/>
      <c r="G234" s="107">
        <v>200</v>
      </c>
    </row>
    <row r="235" spans="1:7" ht="14.1" customHeight="1" x14ac:dyDescent="0.3">
      <c r="A235" s="14" t="s">
        <v>304</v>
      </c>
      <c r="B235" s="28" t="s">
        <v>141</v>
      </c>
      <c r="C235" s="71" t="s">
        <v>138</v>
      </c>
      <c r="D235" s="71" t="s">
        <v>6</v>
      </c>
      <c r="E235" s="99">
        <v>5.25</v>
      </c>
      <c r="F235" s="74"/>
      <c r="G235" s="107">
        <v>200</v>
      </c>
    </row>
    <row r="236" spans="1:7" ht="14.1" customHeight="1" x14ac:dyDescent="0.3">
      <c r="A236" s="14" t="s">
        <v>304</v>
      </c>
      <c r="B236" s="28" t="s">
        <v>142</v>
      </c>
      <c r="C236" s="71" t="s">
        <v>286</v>
      </c>
      <c r="D236" s="71" t="s">
        <v>6</v>
      </c>
      <c r="E236" s="99"/>
      <c r="F236" s="99">
        <v>16.45</v>
      </c>
      <c r="G236" s="107">
        <v>0</v>
      </c>
    </row>
    <row r="237" spans="1:7" ht="14.1" customHeight="1" x14ac:dyDescent="0.3">
      <c r="A237" s="14" t="s">
        <v>304</v>
      </c>
      <c r="B237" s="28" t="s">
        <v>143</v>
      </c>
      <c r="C237" s="19" t="s">
        <v>97</v>
      </c>
      <c r="D237" s="71" t="s">
        <v>6</v>
      </c>
      <c r="E237" s="99">
        <v>52.12</v>
      </c>
      <c r="F237" s="74"/>
      <c r="G237" s="107">
        <v>200</v>
      </c>
    </row>
    <row r="238" spans="1:7" ht="14.1" customHeight="1" x14ac:dyDescent="0.3">
      <c r="A238" s="14" t="s">
        <v>304</v>
      </c>
      <c r="B238" s="28" t="s">
        <v>144</v>
      </c>
      <c r="C238" s="19" t="s">
        <v>88</v>
      </c>
      <c r="D238" s="71" t="s">
        <v>6</v>
      </c>
      <c r="E238" s="99"/>
      <c r="F238" s="99">
        <v>0.43</v>
      </c>
      <c r="G238" s="107">
        <v>0</v>
      </c>
    </row>
    <row r="239" spans="1:7" ht="14.1" customHeight="1" x14ac:dyDescent="0.3">
      <c r="A239" s="14" t="s">
        <v>304</v>
      </c>
      <c r="B239" s="28" t="s">
        <v>145</v>
      </c>
      <c r="C239" s="19" t="s">
        <v>88</v>
      </c>
      <c r="D239" s="71" t="s">
        <v>6</v>
      </c>
      <c r="E239" s="99"/>
      <c r="F239" s="99">
        <v>0.41</v>
      </c>
      <c r="G239" s="107">
        <v>0</v>
      </c>
    </row>
    <row r="240" spans="1:7" ht="14.1" customHeight="1" x14ac:dyDescent="0.3">
      <c r="A240" s="14" t="s">
        <v>304</v>
      </c>
      <c r="B240" s="28" t="s">
        <v>146</v>
      </c>
      <c r="C240" s="71" t="s">
        <v>83</v>
      </c>
      <c r="D240" s="71" t="s">
        <v>6</v>
      </c>
      <c r="E240" s="99">
        <v>9.92</v>
      </c>
      <c r="F240" s="74"/>
      <c r="G240" s="107">
        <v>200</v>
      </c>
    </row>
    <row r="241" spans="1:7" ht="14.1" customHeight="1" x14ac:dyDescent="0.3">
      <c r="A241" s="14" t="s">
        <v>304</v>
      </c>
      <c r="B241" s="28" t="s">
        <v>147</v>
      </c>
      <c r="C241" s="19" t="s">
        <v>88</v>
      </c>
      <c r="D241" s="71" t="s">
        <v>6</v>
      </c>
      <c r="E241" s="99"/>
      <c r="F241" s="99">
        <v>0.55000000000000004</v>
      </c>
      <c r="G241" s="107">
        <v>0</v>
      </c>
    </row>
    <row r="242" spans="1:7" ht="14.1" customHeight="1" x14ac:dyDescent="0.3">
      <c r="A242" s="14" t="s">
        <v>304</v>
      </c>
      <c r="B242" s="28" t="s">
        <v>148</v>
      </c>
      <c r="C242" s="19" t="s">
        <v>88</v>
      </c>
      <c r="D242" s="71" t="s">
        <v>6</v>
      </c>
      <c r="E242" s="99"/>
      <c r="F242" s="99">
        <v>0.55000000000000004</v>
      </c>
      <c r="G242" s="107">
        <v>0</v>
      </c>
    </row>
    <row r="243" spans="1:7" ht="14.1" customHeight="1" x14ac:dyDescent="0.3">
      <c r="A243" s="14" t="s">
        <v>304</v>
      </c>
      <c r="B243" s="28" t="s">
        <v>149</v>
      </c>
      <c r="C243" s="71" t="s">
        <v>8</v>
      </c>
      <c r="D243" s="71" t="s">
        <v>6</v>
      </c>
      <c r="E243" s="99">
        <v>5.17</v>
      </c>
      <c r="F243" s="74"/>
      <c r="G243" s="107">
        <v>200</v>
      </c>
    </row>
    <row r="244" spans="1:7" ht="14.1" customHeight="1" x14ac:dyDescent="0.3">
      <c r="A244" s="14" t="s">
        <v>304</v>
      </c>
      <c r="B244" s="28" t="s">
        <v>150</v>
      </c>
      <c r="C244" s="19" t="s">
        <v>8</v>
      </c>
      <c r="D244" s="71" t="s">
        <v>6</v>
      </c>
      <c r="E244" s="99">
        <v>14.49</v>
      </c>
      <c r="F244" s="74"/>
      <c r="G244" s="107">
        <v>200</v>
      </c>
    </row>
    <row r="245" spans="1:7" ht="14.1" customHeight="1" x14ac:dyDescent="0.3">
      <c r="A245" s="14" t="s">
        <v>304</v>
      </c>
      <c r="B245" s="28" t="s">
        <v>151</v>
      </c>
      <c r="C245" s="19" t="s">
        <v>5</v>
      </c>
      <c r="D245" s="71" t="s">
        <v>6</v>
      </c>
      <c r="E245" s="99">
        <v>78.84</v>
      </c>
      <c r="F245" s="74"/>
      <c r="G245" s="107">
        <v>200</v>
      </c>
    </row>
    <row r="246" spans="1:7" ht="14.1" customHeight="1" x14ac:dyDescent="0.3">
      <c r="A246" s="14" t="s">
        <v>304</v>
      </c>
      <c r="B246" s="28" t="s">
        <v>152</v>
      </c>
      <c r="C246" s="19" t="s">
        <v>88</v>
      </c>
      <c r="D246" s="71" t="s">
        <v>6</v>
      </c>
      <c r="E246" s="99"/>
      <c r="F246" s="99">
        <v>0.34</v>
      </c>
      <c r="G246" s="107">
        <v>0</v>
      </c>
    </row>
    <row r="247" spans="1:7" ht="14.1" customHeight="1" x14ac:dyDescent="0.3">
      <c r="A247" s="14" t="s">
        <v>304</v>
      </c>
      <c r="B247" s="28" t="s">
        <v>225</v>
      </c>
      <c r="C247" s="19" t="s">
        <v>88</v>
      </c>
      <c r="D247" s="71" t="s">
        <v>6</v>
      </c>
      <c r="E247" s="99"/>
      <c r="F247" s="99">
        <v>0.34</v>
      </c>
      <c r="G247" s="107">
        <v>0</v>
      </c>
    </row>
    <row r="248" spans="1:7" ht="14.1" customHeight="1" x14ac:dyDescent="0.3">
      <c r="A248" s="14" t="s">
        <v>304</v>
      </c>
      <c r="B248" s="28" t="s">
        <v>306</v>
      </c>
      <c r="C248" s="19" t="s">
        <v>88</v>
      </c>
      <c r="D248" s="71" t="s">
        <v>6</v>
      </c>
      <c r="E248" s="99"/>
      <c r="F248" s="99">
        <v>1.48</v>
      </c>
      <c r="G248" s="107">
        <v>0</v>
      </c>
    </row>
    <row r="249" spans="1:7" ht="14.1" customHeight="1" x14ac:dyDescent="0.3">
      <c r="A249" s="14" t="s">
        <v>304</v>
      </c>
      <c r="B249" s="28" t="s">
        <v>307</v>
      </c>
      <c r="C249" s="19" t="s">
        <v>49</v>
      </c>
      <c r="D249" s="71" t="s">
        <v>6</v>
      </c>
      <c r="E249" s="99">
        <v>3.25</v>
      </c>
      <c r="F249" s="74"/>
      <c r="G249" s="107">
        <v>200</v>
      </c>
    </row>
    <row r="250" spans="1:7" ht="14.1" customHeight="1" x14ac:dyDescent="0.3">
      <c r="A250" s="14" t="s">
        <v>304</v>
      </c>
      <c r="B250" s="28" t="s">
        <v>308</v>
      </c>
      <c r="C250" s="19" t="s">
        <v>88</v>
      </c>
      <c r="D250" s="71" t="s">
        <v>6</v>
      </c>
      <c r="E250" s="99"/>
      <c r="F250" s="99">
        <v>12.26</v>
      </c>
      <c r="G250" s="107">
        <v>0</v>
      </c>
    </row>
    <row r="251" spans="1:7" ht="14.1" customHeight="1" x14ac:dyDescent="0.3">
      <c r="A251" s="14" t="s">
        <v>304</v>
      </c>
      <c r="B251" s="28" t="s">
        <v>80</v>
      </c>
      <c r="C251" s="19" t="s">
        <v>5</v>
      </c>
      <c r="D251" s="71" t="s">
        <v>6</v>
      </c>
      <c r="E251" s="99">
        <v>44.76</v>
      </c>
      <c r="F251" s="74"/>
      <c r="G251" s="107">
        <v>200</v>
      </c>
    </row>
    <row r="252" spans="1:7" ht="14.1" customHeight="1" x14ac:dyDescent="0.3">
      <c r="A252" s="14" t="s">
        <v>304</v>
      </c>
      <c r="B252" s="28" t="s">
        <v>55</v>
      </c>
      <c r="C252" s="19" t="s">
        <v>5</v>
      </c>
      <c r="D252" s="71" t="s">
        <v>6</v>
      </c>
      <c r="E252" s="99">
        <v>55.56</v>
      </c>
      <c r="F252" s="74"/>
      <c r="G252" s="107">
        <v>200</v>
      </c>
    </row>
    <row r="253" spans="1:7" ht="14.1" customHeight="1" x14ac:dyDescent="0.3">
      <c r="A253" s="14" t="s">
        <v>304</v>
      </c>
      <c r="B253" s="28" t="s">
        <v>56</v>
      </c>
      <c r="C253" s="19" t="s">
        <v>5</v>
      </c>
      <c r="D253" s="71" t="s">
        <v>6</v>
      </c>
      <c r="E253" s="99">
        <v>55.52</v>
      </c>
      <c r="F253" s="74"/>
      <c r="G253" s="107">
        <v>200</v>
      </c>
    </row>
    <row r="254" spans="1:7" ht="14.1" customHeight="1" x14ac:dyDescent="0.3">
      <c r="A254" s="14" t="s">
        <v>304</v>
      </c>
      <c r="B254" s="28" t="s">
        <v>57</v>
      </c>
      <c r="C254" s="71" t="s">
        <v>8</v>
      </c>
      <c r="D254" s="71" t="s">
        <v>6</v>
      </c>
      <c r="E254" s="99">
        <v>64.5</v>
      </c>
      <c r="F254" s="74"/>
      <c r="G254" s="107">
        <v>200</v>
      </c>
    </row>
    <row r="255" spans="1:7" ht="14.1" customHeight="1" x14ac:dyDescent="0.3">
      <c r="A255" s="14" t="s">
        <v>304</v>
      </c>
      <c r="B255" s="28" t="s">
        <v>58</v>
      </c>
      <c r="C255" s="19" t="s">
        <v>88</v>
      </c>
      <c r="D255" s="71" t="s">
        <v>6</v>
      </c>
      <c r="E255" s="99"/>
      <c r="F255" s="99">
        <v>19.23</v>
      </c>
      <c r="G255" s="107">
        <v>0</v>
      </c>
    </row>
    <row r="256" spans="1:7" ht="14.1" customHeight="1" x14ac:dyDescent="0.3">
      <c r="A256" s="14" t="s">
        <v>304</v>
      </c>
      <c r="B256" s="28" t="s">
        <v>59</v>
      </c>
      <c r="C256" s="71" t="s">
        <v>386</v>
      </c>
      <c r="D256" s="19" t="s">
        <v>311</v>
      </c>
      <c r="E256" s="99">
        <v>10.14</v>
      </c>
      <c r="F256" s="74"/>
      <c r="G256" s="107">
        <v>200</v>
      </c>
    </row>
    <row r="257" spans="1:7" ht="14.1" customHeight="1" x14ac:dyDescent="0.3">
      <c r="A257" s="14" t="s">
        <v>304</v>
      </c>
      <c r="B257" s="28" t="s">
        <v>60</v>
      </c>
      <c r="C257" s="71" t="s">
        <v>386</v>
      </c>
      <c r="D257" s="19" t="s">
        <v>311</v>
      </c>
      <c r="E257" s="99">
        <v>10.4</v>
      </c>
      <c r="F257" s="74"/>
      <c r="G257" s="107">
        <v>200</v>
      </c>
    </row>
    <row r="258" spans="1:7" ht="14.1" customHeight="1" x14ac:dyDescent="0.3">
      <c r="A258" s="14" t="s">
        <v>304</v>
      </c>
      <c r="B258" s="28" t="s">
        <v>61</v>
      </c>
      <c r="C258" s="19" t="s">
        <v>88</v>
      </c>
      <c r="D258" s="71" t="s">
        <v>6</v>
      </c>
      <c r="E258" s="99"/>
      <c r="F258" s="99">
        <v>35.82</v>
      </c>
      <c r="G258" s="107">
        <v>0</v>
      </c>
    </row>
    <row r="259" spans="1:7" ht="14.1" customHeight="1" x14ac:dyDescent="0.3">
      <c r="A259" s="14" t="s">
        <v>304</v>
      </c>
      <c r="B259" s="28" t="s">
        <v>62</v>
      </c>
      <c r="C259" s="19" t="s">
        <v>49</v>
      </c>
      <c r="D259" s="19" t="s">
        <v>311</v>
      </c>
      <c r="E259" s="99">
        <v>2.37</v>
      </c>
      <c r="F259" s="74"/>
      <c r="G259" s="107">
        <v>200</v>
      </c>
    </row>
    <row r="260" spans="1:7" ht="14.1" customHeight="1" x14ac:dyDescent="0.3">
      <c r="A260" s="14" t="s">
        <v>304</v>
      </c>
      <c r="B260" s="28" t="s">
        <v>64</v>
      </c>
      <c r="C260" s="19" t="s">
        <v>49</v>
      </c>
      <c r="D260" s="19" t="s">
        <v>311</v>
      </c>
      <c r="E260" s="99">
        <v>2.8</v>
      </c>
      <c r="F260" s="74"/>
      <c r="G260" s="107">
        <v>200</v>
      </c>
    </row>
    <row r="261" spans="1:7" ht="14.1" customHeight="1" x14ac:dyDescent="0.3">
      <c r="A261" s="14" t="s">
        <v>304</v>
      </c>
      <c r="B261" s="28" t="s">
        <v>65</v>
      </c>
      <c r="C261" s="19" t="s">
        <v>49</v>
      </c>
      <c r="D261" s="19" t="s">
        <v>311</v>
      </c>
      <c r="E261" s="99">
        <v>0.83</v>
      </c>
      <c r="F261" s="74"/>
      <c r="G261" s="107">
        <v>200</v>
      </c>
    </row>
    <row r="262" spans="1:7" ht="14.1" customHeight="1" x14ac:dyDescent="0.3">
      <c r="A262" s="14" t="s">
        <v>304</v>
      </c>
      <c r="B262" s="28" t="s">
        <v>81</v>
      </c>
      <c r="C262" s="19" t="s">
        <v>49</v>
      </c>
      <c r="D262" s="19" t="s">
        <v>311</v>
      </c>
      <c r="E262" s="99">
        <v>1.1599999999999999</v>
      </c>
      <c r="F262" s="74"/>
      <c r="G262" s="107">
        <v>200</v>
      </c>
    </row>
    <row r="263" spans="1:7" ht="14.1" customHeight="1" x14ac:dyDescent="0.3">
      <c r="A263" s="14" t="s">
        <v>304</v>
      </c>
      <c r="B263" s="28" t="s">
        <v>82</v>
      </c>
      <c r="C263" s="19" t="s">
        <v>88</v>
      </c>
      <c r="D263" s="71" t="s">
        <v>6</v>
      </c>
      <c r="E263" s="99"/>
      <c r="F263" s="99">
        <v>10.130000000000001</v>
      </c>
      <c r="G263" s="107">
        <v>0</v>
      </c>
    </row>
    <row r="264" spans="1:7" ht="14.1" customHeight="1" x14ac:dyDescent="0.3">
      <c r="A264" s="14" t="s">
        <v>304</v>
      </c>
      <c r="B264" s="28" t="s">
        <v>100</v>
      </c>
      <c r="C264" s="19" t="s">
        <v>83</v>
      </c>
      <c r="D264" s="71" t="s">
        <v>6</v>
      </c>
      <c r="E264" s="99">
        <v>10.44</v>
      </c>
      <c r="F264" s="74"/>
      <c r="G264" s="107">
        <v>200</v>
      </c>
    </row>
    <row r="265" spans="1:7" ht="14.1" customHeight="1" x14ac:dyDescent="0.3">
      <c r="A265" s="14" t="s">
        <v>304</v>
      </c>
      <c r="B265" s="28" t="s">
        <v>101</v>
      </c>
      <c r="C265" s="19" t="s">
        <v>5</v>
      </c>
      <c r="D265" s="71" t="s">
        <v>6</v>
      </c>
      <c r="E265" s="99">
        <v>79.180000000000007</v>
      </c>
      <c r="F265" s="74"/>
      <c r="G265" s="107">
        <v>200</v>
      </c>
    </row>
    <row r="266" spans="1:7" ht="14.1" customHeight="1" x14ac:dyDescent="0.3">
      <c r="A266" s="14" t="s">
        <v>304</v>
      </c>
      <c r="B266" s="28" t="s">
        <v>102</v>
      </c>
      <c r="C266" s="19" t="s">
        <v>5</v>
      </c>
      <c r="D266" s="71" t="s">
        <v>6</v>
      </c>
      <c r="E266" s="99">
        <v>51.39</v>
      </c>
      <c r="F266" s="74"/>
      <c r="G266" s="107">
        <v>200</v>
      </c>
    </row>
    <row r="267" spans="1:7" ht="14.1" customHeight="1" x14ac:dyDescent="0.3">
      <c r="A267" s="14" t="s">
        <v>304</v>
      </c>
      <c r="B267" s="28" t="s">
        <v>103</v>
      </c>
      <c r="C267" s="19" t="s">
        <v>5</v>
      </c>
      <c r="D267" s="71" t="s">
        <v>6</v>
      </c>
      <c r="E267" s="99">
        <v>50.32</v>
      </c>
      <c r="F267" s="74"/>
      <c r="G267" s="107">
        <v>200</v>
      </c>
    </row>
    <row r="268" spans="1:7" ht="14.1" customHeight="1" x14ac:dyDescent="0.3">
      <c r="A268" s="14" t="s">
        <v>304</v>
      </c>
      <c r="B268" s="28" t="s">
        <v>104</v>
      </c>
      <c r="C268" s="19" t="s">
        <v>49</v>
      </c>
      <c r="D268" s="71" t="s">
        <v>6</v>
      </c>
      <c r="E268" s="99">
        <v>22.36</v>
      </c>
      <c r="F268" s="74"/>
      <c r="G268" s="107">
        <v>200</v>
      </c>
    </row>
    <row r="269" spans="1:7" ht="14.1" customHeight="1" x14ac:dyDescent="0.3">
      <c r="A269" s="14" t="s">
        <v>304</v>
      </c>
      <c r="B269" s="28" t="s">
        <v>135</v>
      </c>
      <c r="C269" s="71" t="s">
        <v>8</v>
      </c>
      <c r="D269" s="71" t="s">
        <v>6</v>
      </c>
      <c r="E269" s="99">
        <v>62.6</v>
      </c>
      <c r="F269" s="74"/>
      <c r="G269" s="107">
        <v>200</v>
      </c>
    </row>
    <row r="270" spans="1:7" ht="14.1" customHeight="1" x14ac:dyDescent="0.3">
      <c r="A270" s="14" t="s">
        <v>304</v>
      </c>
      <c r="B270" s="28" t="s">
        <v>105</v>
      </c>
      <c r="C270" s="71" t="s">
        <v>386</v>
      </c>
      <c r="D270" s="19" t="s">
        <v>311</v>
      </c>
      <c r="E270" s="99">
        <v>1.1599999999999999</v>
      </c>
      <c r="F270" s="74"/>
      <c r="G270" s="107">
        <v>200</v>
      </c>
    </row>
    <row r="271" spans="1:7" ht="14.1" customHeight="1" x14ac:dyDescent="0.3">
      <c r="A271" s="14" t="s">
        <v>304</v>
      </c>
      <c r="B271" s="28" t="s">
        <v>106</v>
      </c>
      <c r="C271" s="71" t="s">
        <v>386</v>
      </c>
      <c r="D271" s="19" t="s">
        <v>311</v>
      </c>
      <c r="E271" s="99">
        <v>1.04</v>
      </c>
      <c r="F271" s="74"/>
      <c r="G271" s="107">
        <v>200</v>
      </c>
    </row>
    <row r="272" spans="1:7" ht="14.1" customHeight="1" x14ac:dyDescent="0.3">
      <c r="A272" s="14" t="s">
        <v>304</v>
      </c>
      <c r="B272" s="28" t="s">
        <v>136</v>
      </c>
      <c r="C272" s="71" t="s">
        <v>386</v>
      </c>
      <c r="D272" s="19" t="s">
        <v>311</v>
      </c>
      <c r="E272" s="99">
        <v>1.04</v>
      </c>
      <c r="F272" s="74"/>
      <c r="G272" s="107">
        <v>200</v>
      </c>
    </row>
    <row r="273" spans="1:7" ht="14.1" customHeight="1" x14ac:dyDescent="0.3">
      <c r="A273" s="14" t="s">
        <v>304</v>
      </c>
      <c r="B273" s="28" t="s">
        <v>107</v>
      </c>
      <c r="C273" s="71" t="s">
        <v>386</v>
      </c>
      <c r="D273" s="19" t="s">
        <v>311</v>
      </c>
      <c r="E273" s="99">
        <v>1.76</v>
      </c>
      <c r="F273" s="74"/>
      <c r="G273" s="107">
        <v>200</v>
      </c>
    </row>
    <row r="274" spans="1:7" ht="14.1" customHeight="1" x14ac:dyDescent="0.3">
      <c r="A274" s="14" t="s">
        <v>304</v>
      </c>
      <c r="B274" s="28" t="s">
        <v>108</v>
      </c>
      <c r="C274" s="19" t="s">
        <v>5</v>
      </c>
      <c r="D274" s="71" t="s">
        <v>6</v>
      </c>
      <c r="E274" s="99">
        <v>72.540000000000006</v>
      </c>
      <c r="F274" s="74"/>
      <c r="G274" s="107">
        <v>200</v>
      </c>
    </row>
    <row r="275" spans="1:7" ht="14.1" customHeight="1" x14ac:dyDescent="0.3">
      <c r="A275" s="14" t="s">
        <v>304</v>
      </c>
      <c r="B275" s="28" t="s">
        <v>109</v>
      </c>
      <c r="C275" s="19" t="s">
        <v>88</v>
      </c>
      <c r="D275" s="71" t="s">
        <v>6</v>
      </c>
      <c r="E275" s="99"/>
      <c r="F275" s="99">
        <v>22.14</v>
      </c>
      <c r="G275" s="107">
        <v>0</v>
      </c>
    </row>
    <row r="276" spans="1:7" ht="20.100000000000001" customHeight="1" x14ac:dyDescent="0.25">
      <c r="A276" s="21"/>
      <c r="B276" s="22"/>
      <c r="C276" s="22"/>
      <c r="D276" s="22"/>
      <c r="E276" s="37">
        <f>SUM(E173:E275)</f>
        <v>1909.6699999999998</v>
      </c>
      <c r="F276" s="37">
        <f>SUM(F173:F275)</f>
        <v>162.94999999999999</v>
      </c>
      <c r="G276" s="23"/>
    </row>
    <row r="277" spans="1:7" ht="14.1" customHeight="1" x14ac:dyDescent="0.25">
      <c r="A277" s="14" t="s">
        <v>153</v>
      </c>
      <c r="B277" s="28" t="s">
        <v>4</v>
      </c>
      <c r="C277" s="19" t="s">
        <v>5</v>
      </c>
      <c r="D277" s="71" t="s">
        <v>6</v>
      </c>
      <c r="E277" s="98">
        <v>72.42</v>
      </c>
      <c r="F277" s="74"/>
      <c r="G277" s="107">
        <v>200</v>
      </c>
    </row>
    <row r="278" spans="1:7" ht="14.1" customHeight="1" x14ac:dyDescent="0.25">
      <c r="A278" s="14" t="s">
        <v>153</v>
      </c>
      <c r="B278" s="28" t="s">
        <v>7</v>
      </c>
      <c r="C278" s="71" t="s">
        <v>8</v>
      </c>
      <c r="D278" s="71" t="s">
        <v>6</v>
      </c>
      <c r="E278" s="98">
        <v>7.88</v>
      </c>
      <c r="F278" s="74"/>
      <c r="G278" s="107">
        <v>200</v>
      </c>
    </row>
    <row r="279" spans="1:7" ht="14.1" customHeight="1" x14ac:dyDescent="0.25">
      <c r="A279" s="14" t="s">
        <v>153</v>
      </c>
      <c r="B279" s="28" t="s">
        <v>9</v>
      </c>
      <c r="C279" s="71" t="s">
        <v>386</v>
      </c>
      <c r="D279" s="71" t="s">
        <v>311</v>
      </c>
      <c r="E279" s="98">
        <v>6.31</v>
      </c>
      <c r="F279" s="74"/>
      <c r="G279" s="107">
        <v>200</v>
      </c>
    </row>
    <row r="280" spans="1:7" ht="14.1" customHeight="1" x14ac:dyDescent="0.25">
      <c r="A280" s="14" t="s">
        <v>153</v>
      </c>
      <c r="B280" s="28" t="s">
        <v>50</v>
      </c>
      <c r="C280" s="71" t="s">
        <v>88</v>
      </c>
      <c r="D280" s="71" t="s">
        <v>6</v>
      </c>
      <c r="E280" s="98"/>
      <c r="F280" s="98">
        <v>5.47</v>
      </c>
      <c r="G280" s="107">
        <v>0</v>
      </c>
    </row>
    <row r="281" spans="1:7" ht="14.1" customHeight="1" x14ac:dyDescent="0.25">
      <c r="A281" s="14" t="s">
        <v>153</v>
      </c>
      <c r="B281" s="28" t="s">
        <v>10</v>
      </c>
      <c r="C281" s="71" t="s">
        <v>83</v>
      </c>
      <c r="D281" s="71" t="s">
        <v>6</v>
      </c>
      <c r="E281" s="98">
        <v>12.98</v>
      </c>
      <c r="F281" s="74"/>
      <c r="G281" s="107">
        <v>200</v>
      </c>
    </row>
    <row r="282" spans="1:7" ht="14.1" customHeight="1" x14ac:dyDescent="0.25">
      <c r="A282" s="14" t="s">
        <v>153</v>
      </c>
      <c r="B282" s="28" t="s">
        <v>11</v>
      </c>
      <c r="C282" s="19" t="s">
        <v>8</v>
      </c>
      <c r="D282" s="71" t="s">
        <v>6</v>
      </c>
      <c r="E282" s="98">
        <v>5.76</v>
      </c>
      <c r="F282" s="74"/>
      <c r="G282" s="107">
        <v>200</v>
      </c>
    </row>
    <row r="283" spans="1:7" ht="14.1" customHeight="1" x14ac:dyDescent="0.25">
      <c r="A283" s="14" t="s">
        <v>153</v>
      </c>
      <c r="B283" s="28" t="s">
        <v>12</v>
      </c>
      <c r="C283" s="71" t="s">
        <v>88</v>
      </c>
      <c r="D283" s="71" t="s">
        <v>6</v>
      </c>
      <c r="E283" s="98"/>
      <c r="F283" s="98">
        <v>1.49</v>
      </c>
      <c r="G283" s="107">
        <v>0</v>
      </c>
    </row>
    <row r="284" spans="1:7" ht="14.1" customHeight="1" x14ac:dyDescent="0.25">
      <c r="A284" s="14" t="s">
        <v>153</v>
      </c>
      <c r="B284" s="28" t="s">
        <v>51</v>
      </c>
      <c r="C284" s="73" t="s">
        <v>88</v>
      </c>
      <c r="D284" s="71" t="s">
        <v>6</v>
      </c>
      <c r="E284" s="98"/>
      <c r="F284" s="98">
        <v>4.16</v>
      </c>
      <c r="G284" s="107">
        <v>0</v>
      </c>
    </row>
    <row r="285" spans="1:7" ht="14.1" customHeight="1" x14ac:dyDescent="0.25">
      <c r="A285" s="14" t="s">
        <v>153</v>
      </c>
      <c r="B285" s="28" t="s">
        <v>52</v>
      </c>
      <c r="C285" s="71" t="s">
        <v>49</v>
      </c>
      <c r="D285" s="71" t="s">
        <v>311</v>
      </c>
      <c r="E285" s="98">
        <v>14.51</v>
      </c>
      <c r="F285" s="74"/>
      <c r="G285" s="107">
        <v>200</v>
      </c>
    </row>
    <row r="286" spans="1:7" ht="14.1" customHeight="1" x14ac:dyDescent="0.25">
      <c r="A286" s="14" t="s">
        <v>153</v>
      </c>
      <c r="B286" s="28" t="s">
        <v>53</v>
      </c>
      <c r="C286" s="71" t="s">
        <v>8</v>
      </c>
      <c r="D286" s="71" t="s">
        <v>6</v>
      </c>
      <c r="E286" s="98">
        <v>81.94</v>
      </c>
      <c r="F286" s="74"/>
      <c r="G286" s="107">
        <v>200</v>
      </c>
    </row>
    <row r="287" spans="1:7" ht="14.1" customHeight="1" x14ac:dyDescent="0.25">
      <c r="A287" s="14" t="s">
        <v>153</v>
      </c>
      <c r="B287" s="28" t="s">
        <v>14</v>
      </c>
      <c r="C287" s="71" t="s">
        <v>83</v>
      </c>
      <c r="D287" s="71" t="s">
        <v>6</v>
      </c>
      <c r="E287" s="98">
        <v>26.73</v>
      </c>
      <c r="F287" s="74"/>
      <c r="G287" s="107">
        <v>200</v>
      </c>
    </row>
    <row r="288" spans="1:7" ht="14.1" customHeight="1" x14ac:dyDescent="0.25">
      <c r="A288" s="14" t="s">
        <v>153</v>
      </c>
      <c r="B288" s="28" t="s">
        <v>15</v>
      </c>
      <c r="C288" s="71" t="s">
        <v>8</v>
      </c>
      <c r="D288" s="71" t="s">
        <v>6</v>
      </c>
      <c r="E288" s="98">
        <v>28.92</v>
      </c>
      <c r="F288" s="74"/>
      <c r="G288" s="107">
        <v>200</v>
      </c>
    </row>
    <row r="289" spans="1:7" ht="14.1" customHeight="1" x14ac:dyDescent="0.25">
      <c r="A289" s="14" t="s">
        <v>153</v>
      </c>
      <c r="B289" s="28" t="s">
        <v>16</v>
      </c>
      <c r="C289" s="19" t="s">
        <v>596</v>
      </c>
      <c r="D289" s="71" t="s">
        <v>6</v>
      </c>
      <c r="E289" s="98">
        <v>54.53</v>
      </c>
      <c r="F289" s="74"/>
      <c r="G289" s="107">
        <v>200</v>
      </c>
    </row>
    <row r="290" spans="1:7" ht="14.1" customHeight="1" x14ac:dyDescent="0.25">
      <c r="A290" s="14" t="s">
        <v>153</v>
      </c>
      <c r="B290" s="28" t="s">
        <v>54</v>
      </c>
      <c r="C290" s="19" t="s">
        <v>596</v>
      </c>
      <c r="D290" s="71" t="s">
        <v>6</v>
      </c>
      <c r="E290" s="98">
        <v>54.6</v>
      </c>
      <c r="F290" s="74"/>
      <c r="G290" s="107">
        <v>200</v>
      </c>
    </row>
    <row r="291" spans="1:7" ht="14.1" customHeight="1" x14ac:dyDescent="0.25">
      <c r="A291" s="14" t="s">
        <v>153</v>
      </c>
      <c r="B291" s="28" t="s">
        <v>17</v>
      </c>
      <c r="C291" s="71" t="s">
        <v>386</v>
      </c>
      <c r="D291" s="71" t="s">
        <v>311</v>
      </c>
      <c r="E291" s="98">
        <v>13.86</v>
      </c>
      <c r="F291" s="74"/>
      <c r="G291" s="107">
        <v>200</v>
      </c>
    </row>
    <row r="292" spans="1:7" ht="14.1" customHeight="1" x14ac:dyDescent="0.25">
      <c r="A292" s="14" t="s">
        <v>153</v>
      </c>
      <c r="B292" s="28" t="s">
        <v>19</v>
      </c>
      <c r="C292" s="71" t="s">
        <v>8</v>
      </c>
      <c r="D292" s="71" t="s">
        <v>6</v>
      </c>
      <c r="E292" s="98">
        <v>62.81</v>
      </c>
      <c r="F292" s="74"/>
      <c r="G292" s="107">
        <v>200</v>
      </c>
    </row>
    <row r="293" spans="1:7" ht="14.1" customHeight="1" x14ac:dyDescent="0.25">
      <c r="A293" s="14" t="s">
        <v>153</v>
      </c>
      <c r="B293" s="28" t="s">
        <v>20</v>
      </c>
      <c r="C293" s="19" t="s">
        <v>5</v>
      </c>
      <c r="D293" s="71" t="s">
        <v>6</v>
      </c>
      <c r="E293" s="98">
        <v>61.8</v>
      </c>
      <c r="F293" s="74"/>
      <c r="G293" s="107">
        <v>200</v>
      </c>
    </row>
    <row r="294" spans="1:7" ht="14.1" customHeight="1" x14ac:dyDescent="0.25">
      <c r="A294" s="14" t="s">
        <v>153</v>
      </c>
      <c r="B294" s="28" t="s">
        <v>21</v>
      </c>
      <c r="C294" s="19" t="s">
        <v>5</v>
      </c>
      <c r="D294" s="71" t="s">
        <v>6</v>
      </c>
      <c r="E294" s="98">
        <v>54.98</v>
      </c>
      <c r="F294" s="74"/>
      <c r="G294" s="107">
        <v>200</v>
      </c>
    </row>
    <row r="295" spans="1:7" ht="14.1" customHeight="1" x14ac:dyDescent="0.25">
      <c r="A295" s="14" t="s">
        <v>153</v>
      </c>
      <c r="B295" s="28" t="s">
        <v>77</v>
      </c>
      <c r="C295" s="71" t="s">
        <v>386</v>
      </c>
      <c r="D295" s="71" t="s">
        <v>311</v>
      </c>
      <c r="E295" s="98">
        <v>13.62</v>
      </c>
      <c r="F295" s="74"/>
      <c r="G295" s="107">
        <v>200</v>
      </c>
    </row>
    <row r="296" spans="1:7" ht="14.1" customHeight="1" x14ac:dyDescent="0.25">
      <c r="A296" s="14" t="s">
        <v>153</v>
      </c>
      <c r="B296" s="28" t="s">
        <v>78</v>
      </c>
      <c r="C296" s="71" t="s">
        <v>5</v>
      </c>
      <c r="D296" s="71" t="s">
        <v>6</v>
      </c>
      <c r="E296" s="98">
        <v>16.260000000000002</v>
      </c>
      <c r="F296" s="74"/>
      <c r="G296" s="107">
        <v>200</v>
      </c>
    </row>
    <row r="297" spans="1:7" ht="14.1" customHeight="1" x14ac:dyDescent="0.25">
      <c r="A297" s="14" t="s">
        <v>153</v>
      </c>
      <c r="B297" s="28" t="s">
        <v>79</v>
      </c>
      <c r="C297" s="71" t="s">
        <v>88</v>
      </c>
      <c r="D297" s="71" t="s">
        <v>6</v>
      </c>
      <c r="E297" s="98"/>
      <c r="F297" s="98">
        <v>7.07</v>
      </c>
      <c r="G297" s="107">
        <v>0</v>
      </c>
    </row>
    <row r="298" spans="1:7" ht="14.1" customHeight="1" x14ac:dyDescent="0.25">
      <c r="A298" s="14" t="s">
        <v>153</v>
      </c>
      <c r="B298" s="28" t="s">
        <v>22</v>
      </c>
      <c r="C298" s="71" t="s">
        <v>88</v>
      </c>
      <c r="D298" s="71" t="s">
        <v>6</v>
      </c>
      <c r="E298" s="98"/>
      <c r="F298" s="98">
        <v>6.93</v>
      </c>
      <c r="G298" s="107">
        <v>0</v>
      </c>
    </row>
    <row r="299" spans="1:7" ht="14.1" customHeight="1" x14ac:dyDescent="0.25">
      <c r="A299" s="14" t="s">
        <v>153</v>
      </c>
      <c r="B299" s="28" t="s">
        <v>23</v>
      </c>
      <c r="C299" s="19" t="s">
        <v>5</v>
      </c>
      <c r="D299" s="71" t="s">
        <v>6</v>
      </c>
      <c r="E299" s="98">
        <v>83.26</v>
      </c>
      <c r="F299" s="74"/>
      <c r="G299" s="107">
        <v>200</v>
      </c>
    </row>
    <row r="300" spans="1:7" ht="14.1" customHeight="1" x14ac:dyDescent="0.25">
      <c r="A300" s="14" t="s">
        <v>153</v>
      </c>
      <c r="B300" s="28" t="s">
        <v>24</v>
      </c>
      <c r="C300" s="71" t="s">
        <v>8</v>
      </c>
      <c r="D300" s="71" t="s">
        <v>6</v>
      </c>
      <c r="E300" s="98">
        <v>6.07</v>
      </c>
      <c r="F300" s="74"/>
      <c r="G300" s="107">
        <v>200</v>
      </c>
    </row>
    <row r="301" spans="1:7" ht="14.1" customHeight="1" x14ac:dyDescent="0.25">
      <c r="A301" s="14" t="s">
        <v>153</v>
      </c>
      <c r="B301" s="28" t="s">
        <v>25</v>
      </c>
      <c r="C301" s="71" t="s">
        <v>8</v>
      </c>
      <c r="D301" s="71" t="s">
        <v>6</v>
      </c>
      <c r="E301" s="98">
        <v>4.8600000000000003</v>
      </c>
      <c r="F301" s="74"/>
      <c r="G301" s="107">
        <v>200</v>
      </c>
    </row>
    <row r="302" spans="1:7" ht="14.1" customHeight="1" x14ac:dyDescent="0.25">
      <c r="A302" s="14" t="s">
        <v>153</v>
      </c>
      <c r="B302" s="28" t="s">
        <v>26</v>
      </c>
      <c r="C302" s="19" t="s">
        <v>88</v>
      </c>
      <c r="D302" s="71" t="s">
        <v>6</v>
      </c>
      <c r="E302" s="98"/>
      <c r="F302" s="98">
        <v>6.86</v>
      </c>
      <c r="G302" s="107">
        <v>0</v>
      </c>
    </row>
    <row r="303" spans="1:7" ht="14.1" customHeight="1" x14ac:dyDescent="0.25">
      <c r="A303" s="14" t="s">
        <v>153</v>
      </c>
      <c r="B303" s="28" t="s">
        <v>27</v>
      </c>
      <c r="C303" s="71" t="s">
        <v>49</v>
      </c>
      <c r="D303" s="71" t="s">
        <v>6</v>
      </c>
      <c r="E303" s="98">
        <v>3.69</v>
      </c>
      <c r="F303" s="74"/>
      <c r="G303" s="107">
        <v>200</v>
      </c>
    </row>
    <row r="304" spans="1:7" ht="14.1" customHeight="1" x14ac:dyDescent="0.25">
      <c r="A304" s="14" t="s">
        <v>153</v>
      </c>
      <c r="B304" s="28" t="s">
        <v>28</v>
      </c>
      <c r="C304" s="19" t="s">
        <v>83</v>
      </c>
      <c r="D304" s="71" t="s">
        <v>6</v>
      </c>
      <c r="E304" s="98">
        <v>20.37</v>
      </c>
      <c r="F304" s="74"/>
      <c r="G304" s="107">
        <v>200</v>
      </c>
    </row>
    <row r="305" spans="1:7" ht="14.1" customHeight="1" x14ac:dyDescent="0.25">
      <c r="A305" s="14" t="s">
        <v>153</v>
      </c>
      <c r="B305" s="28" t="s">
        <v>29</v>
      </c>
      <c r="C305" s="71" t="s">
        <v>83</v>
      </c>
      <c r="D305" s="71" t="s">
        <v>6</v>
      </c>
      <c r="E305" s="98">
        <v>43.17</v>
      </c>
      <c r="F305" s="74"/>
      <c r="G305" s="107">
        <v>200</v>
      </c>
    </row>
    <row r="306" spans="1:7" ht="14.1" customHeight="1" x14ac:dyDescent="0.25">
      <c r="A306" s="14" t="s">
        <v>153</v>
      </c>
      <c r="B306" s="28" t="s">
        <v>236</v>
      </c>
      <c r="C306" s="71" t="s">
        <v>5</v>
      </c>
      <c r="D306" s="71" t="s">
        <v>6</v>
      </c>
      <c r="E306" s="98">
        <v>6.72</v>
      </c>
      <c r="F306" s="74"/>
      <c r="G306" s="107">
        <v>200</v>
      </c>
    </row>
    <row r="307" spans="1:7" ht="14.1" customHeight="1" x14ac:dyDescent="0.25">
      <c r="A307" s="14" t="s">
        <v>153</v>
      </c>
      <c r="B307" s="28" t="s">
        <v>237</v>
      </c>
      <c r="C307" s="19" t="s">
        <v>5</v>
      </c>
      <c r="D307" s="71" t="s">
        <v>6</v>
      </c>
      <c r="E307" s="98">
        <v>6.72</v>
      </c>
      <c r="F307" s="74"/>
      <c r="G307" s="107">
        <v>200</v>
      </c>
    </row>
    <row r="308" spans="1:7" ht="14.1" customHeight="1" x14ac:dyDescent="0.25">
      <c r="A308" s="14" t="s">
        <v>153</v>
      </c>
      <c r="B308" s="28" t="s">
        <v>238</v>
      </c>
      <c r="C308" s="71" t="s">
        <v>5</v>
      </c>
      <c r="D308" s="71" t="s">
        <v>6</v>
      </c>
      <c r="E308" s="98">
        <v>6.93</v>
      </c>
      <c r="F308" s="74"/>
      <c r="G308" s="107">
        <v>200</v>
      </c>
    </row>
    <row r="309" spans="1:7" ht="14.1" customHeight="1" x14ac:dyDescent="0.25">
      <c r="A309" s="14" t="s">
        <v>153</v>
      </c>
      <c r="B309" s="28" t="s">
        <v>80</v>
      </c>
      <c r="C309" s="71" t="s">
        <v>5</v>
      </c>
      <c r="D309" s="71" t="s">
        <v>6</v>
      </c>
      <c r="E309" s="98">
        <v>71.91</v>
      </c>
      <c r="F309" s="74"/>
      <c r="G309" s="107">
        <v>200</v>
      </c>
    </row>
    <row r="310" spans="1:7" ht="14.1" customHeight="1" x14ac:dyDescent="0.25">
      <c r="A310" s="14" t="s">
        <v>153</v>
      </c>
      <c r="B310" s="28" t="s">
        <v>55</v>
      </c>
      <c r="C310" s="71" t="s">
        <v>8</v>
      </c>
      <c r="D310" s="71" t="s">
        <v>6</v>
      </c>
      <c r="E310" s="98">
        <v>76.75</v>
      </c>
      <c r="F310" s="74"/>
      <c r="G310" s="107">
        <v>200</v>
      </c>
    </row>
    <row r="311" spans="1:7" ht="14.1" customHeight="1" x14ac:dyDescent="0.25">
      <c r="A311" s="14" t="s">
        <v>153</v>
      </c>
      <c r="B311" s="28" t="s">
        <v>56</v>
      </c>
      <c r="C311" s="71" t="s">
        <v>386</v>
      </c>
      <c r="D311" s="71" t="s">
        <v>311</v>
      </c>
      <c r="E311" s="98">
        <v>2.02</v>
      </c>
      <c r="F311" s="74"/>
      <c r="G311" s="107">
        <v>200</v>
      </c>
    </row>
    <row r="312" spans="1:7" ht="14.1" customHeight="1" x14ac:dyDescent="0.25">
      <c r="A312" s="14" t="s">
        <v>153</v>
      </c>
      <c r="B312" s="28" t="s">
        <v>57</v>
      </c>
      <c r="C312" s="19" t="s">
        <v>88</v>
      </c>
      <c r="D312" s="71" t="s">
        <v>6</v>
      </c>
      <c r="E312" s="98"/>
      <c r="F312" s="98">
        <v>1.36</v>
      </c>
      <c r="G312" s="107">
        <v>0</v>
      </c>
    </row>
    <row r="313" spans="1:7" ht="14.1" customHeight="1" x14ac:dyDescent="0.25">
      <c r="A313" s="14" t="s">
        <v>153</v>
      </c>
      <c r="B313" s="28" t="s">
        <v>58</v>
      </c>
      <c r="C313" s="19" t="s">
        <v>88</v>
      </c>
      <c r="D313" s="71" t="s">
        <v>6</v>
      </c>
      <c r="E313" s="98"/>
      <c r="F313" s="98">
        <v>10</v>
      </c>
      <c r="G313" s="107">
        <v>0</v>
      </c>
    </row>
    <row r="314" spans="1:7" ht="14.1" customHeight="1" x14ac:dyDescent="0.25">
      <c r="A314" s="14" t="s">
        <v>153</v>
      </c>
      <c r="B314" s="28" t="s">
        <v>59</v>
      </c>
      <c r="C314" s="19" t="s">
        <v>286</v>
      </c>
      <c r="D314" s="71" t="s">
        <v>6</v>
      </c>
      <c r="E314" s="98"/>
      <c r="F314" s="98">
        <v>5.18</v>
      </c>
      <c r="G314" s="107">
        <v>0</v>
      </c>
    </row>
    <row r="315" spans="1:7" ht="14.1" customHeight="1" x14ac:dyDescent="0.25">
      <c r="A315" s="14" t="s">
        <v>153</v>
      </c>
      <c r="B315" s="28" t="s">
        <v>60</v>
      </c>
      <c r="C315" s="19" t="s">
        <v>286</v>
      </c>
      <c r="D315" s="71" t="s">
        <v>6</v>
      </c>
      <c r="E315" s="98"/>
      <c r="F315" s="98">
        <v>6.71</v>
      </c>
      <c r="G315" s="107">
        <v>0</v>
      </c>
    </row>
    <row r="316" spans="1:7" ht="14.1" customHeight="1" x14ac:dyDescent="0.25">
      <c r="A316" s="14" t="s">
        <v>153</v>
      </c>
      <c r="B316" s="28" t="s">
        <v>61</v>
      </c>
      <c r="C316" s="71" t="s">
        <v>49</v>
      </c>
      <c r="D316" s="71" t="s">
        <v>311</v>
      </c>
      <c r="E316" s="98">
        <v>19.649999999999999</v>
      </c>
      <c r="F316" s="74"/>
      <c r="G316" s="107">
        <v>200</v>
      </c>
    </row>
    <row r="317" spans="1:7" ht="14.1" customHeight="1" x14ac:dyDescent="0.25">
      <c r="A317" s="14" t="s">
        <v>153</v>
      </c>
      <c r="B317" s="28" t="s">
        <v>62</v>
      </c>
      <c r="C317" s="71" t="s">
        <v>5</v>
      </c>
      <c r="D317" s="71" t="s">
        <v>6</v>
      </c>
      <c r="E317" s="98">
        <v>54.88</v>
      </c>
      <c r="F317" s="74"/>
      <c r="G317" s="107">
        <v>200</v>
      </c>
    </row>
    <row r="318" spans="1:7" ht="14.1" customHeight="1" x14ac:dyDescent="0.25">
      <c r="A318" s="14" t="s">
        <v>153</v>
      </c>
      <c r="B318" s="28" t="s">
        <v>63</v>
      </c>
      <c r="C318" s="71" t="s">
        <v>5</v>
      </c>
      <c r="D318" s="71" t="s">
        <v>6</v>
      </c>
      <c r="E318" s="98">
        <v>55.03</v>
      </c>
      <c r="F318" s="74"/>
      <c r="G318" s="107">
        <v>200</v>
      </c>
    </row>
    <row r="319" spans="1:7" ht="14.1" customHeight="1" x14ac:dyDescent="0.25">
      <c r="A319" s="14" t="s">
        <v>153</v>
      </c>
      <c r="B319" s="28" t="s">
        <v>64</v>
      </c>
      <c r="C319" s="71" t="s">
        <v>5</v>
      </c>
      <c r="D319" s="71" t="s">
        <v>6</v>
      </c>
      <c r="E319" s="98">
        <v>55.07</v>
      </c>
      <c r="F319" s="74"/>
      <c r="G319" s="107">
        <v>200</v>
      </c>
    </row>
    <row r="320" spans="1:7" ht="14.1" customHeight="1" x14ac:dyDescent="0.25">
      <c r="A320" s="14" t="s">
        <v>153</v>
      </c>
      <c r="B320" s="28" t="s">
        <v>65</v>
      </c>
      <c r="C320" s="71" t="s">
        <v>386</v>
      </c>
      <c r="D320" s="71" t="s">
        <v>311</v>
      </c>
      <c r="E320" s="98">
        <v>16.14</v>
      </c>
      <c r="F320" s="74"/>
      <c r="G320" s="107">
        <v>200</v>
      </c>
    </row>
    <row r="321" spans="1:7" ht="14.1" customHeight="1" x14ac:dyDescent="0.25">
      <c r="A321" s="14" t="s">
        <v>153</v>
      </c>
      <c r="B321" s="28" t="s">
        <v>81</v>
      </c>
      <c r="C321" s="71" t="s">
        <v>88</v>
      </c>
      <c r="D321" s="71" t="s">
        <v>6</v>
      </c>
      <c r="E321" s="98"/>
      <c r="F321" s="98">
        <v>8.7200000000000006</v>
      </c>
      <c r="G321" s="107">
        <v>0</v>
      </c>
    </row>
    <row r="322" spans="1:7" ht="14.1" customHeight="1" x14ac:dyDescent="0.25">
      <c r="A322" s="14" t="s">
        <v>153</v>
      </c>
      <c r="B322" s="28" t="s">
        <v>82</v>
      </c>
      <c r="C322" s="71" t="s">
        <v>88</v>
      </c>
      <c r="D322" s="71" t="s">
        <v>6</v>
      </c>
      <c r="E322" s="98"/>
      <c r="F322" s="98">
        <v>13.48</v>
      </c>
      <c r="G322" s="107">
        <v>0</v>
      </c>
    </row>
    <row r="323" spans="1:7" ht="14.1" customHeight="1" x14ac:dyDescent="0.25">
      <c r="A323" s="14" t="s">
        <v>153</v>
      </c>
      <c r="B323" s="28" t="s">
        <v>100</v>
      </c>
      <c r="C323" s="71" t="s">
        <v>5</v>
      </c>
      <c r="D323" s="71" t="s">
        <v>6</v>
      </c>
      <c r="E323" s="98">
        <v>62</v>
      </c>
      <c r="F323" s="74"/>
      <c r="G323" s="107">
        <v>200</v>
      </c>
    </row>
    <row r="324" spans="1:7" ht="14.1" customHeight="1" x14ac:dyDescent="0.25">
      <c r="A324" s="14" t="s">
        <v>153</v>
      </c>
      <c r="B324" s="28" t="s">
        <v>101</v>
      </c>
      <c r="C324" s="71" t="s">
        <v>8</v>
      </c>
      <c r="D324" s="71" t="s">
        <v>6</v>
      </c>
      <c r="E324" s="98">
        <v>45.29</v>
      </c>
      <c r="F324" s="74"/>
      <c r="G324" s="107">
        <v>200</v>
      </c>
    </row>
    <row r="325" spans="1:7" ht="14.1" customHeight="1" x14ac:dyDescent="0.25">
      <c r="A325" s="14" t="s">
        <v>153</v>
      </c>
      <c r="B325" s="28" t="s">
        <v>102</v>
      </c>
      <c r="C325" s="71" t="s">
        <v>5</v>
      </c>
      <c r="D325" s="71" t="s">
        <v>6</v>
      </c>
      <c r="E325" s="98">
        <v>54.92</v>
      </c>
      <c r="F325" s="74"/>
      <c r="G325" s="107">
        <v>200</v>
      </c>
    </row>
    <row r="326" spans="1:7" ht="14.1" customHeight="1" x14ac:dyDescent="0.25">
      <c r="A326" s="14" t="s">
        <v>153</v>
      </c>
      <c r="B326" s="28" t="s">
        <v>103</v>
      </c>
      <c r="C326" s="71" t="s">
        <v>386</v>
      </c>
      <c r="D326" s="71" t="s">
        <v>311</v>
      </c>
      <c r="E326" s="98">
        <v>16.14</v>
      </c>
      <c r="F326" s="74"/>
      <c r="G326" s="107">
        <v>200</v>
      </c>
    </row>
    <row r="327" spans="1:7" ht="14.1" customHeight="1" x14ac:dyDescent="0.25">
      <c r="A327" s="14" t="s">
        <v>153</v>
      </c>
      <c r="B327" s="28" t="s">
        <v>104</v>
      </c>
      <c r="C327" s="71" t="s">
        <v>88</v>
      </c>
      <c r="D327" s="71" t="s">
        <v>6</v>
      </c>
      <c r="E327" s="98"/>
      <c r="F327" s="98">
        <v>8.73</v>
      </c>
      <c r="G327" s="107">
        <v>0</v>
      </c>
    </row>
    <row r="328" spans="1:7" ht="14.1" customHeight="1" x14ac:dyDescent="0.25">
      <c r="A328" s="14" t="s">
        <v>153</v>
      </c>
      <c r="B328" s="28" t="s">
        <v>135</v>
      </c>
      <c r="C328" s="71" t="s">
        <v>5</v>
      </c>
      <c r="D328" s="71" t="s">
        <v>6</v>
      </c>
      <c r="E328" s="98">
        <v>54.85</v>
      </c>
      <c r="F328" s="74"/>
      <c r="G328" s="107">
        <v>200</v>
      </c>
    </row>
    <row r="329" spans="1:7" ht="14.1" customHeight="1" x14ac:dyDescent="0.25">
      <c r="A329" s="14" t="s">
        <v>153</v>
      </c>
      <c r="B329" s="28" t="s">
        <v>105</v>
      </c>
      <c r="C329" s="71" t="s">
        <v>5</v>
      </c>
      <c r="D329" s="71" t="s">
        <v>6</v>
      </c>
      <c r="E329" s="98">
        <v>55.67</v>
      </c>
      <c r="F329" s="74"/>
      <c r="G329" s="107">
        <v>200</v>
      </c>
    </row>
    <row r="330" spans="1:7" ht="14.1" customHeight="1" x14ac:dyDescent="0.25">
      <c r="A330" s="14" t="s">
        <v>153</v>
      </c>
      <c r="B330" s="28" t="s">
        <v>106</v>
      </c>
      <c r="C330" s="71" t="s">
        <v>49</v>
      </c>
      <c r="D330" s="71" t="s">
        <v>6</v>
      </c>
      <c r="E330" s="98">
        <v>17.32</v>
      </c>
      <c r="F330" s="74"/>
      <c r="G330" s="107">
        <v>200</v>
      </c>
    </row>
    <row r="331" spans="1:7" ht="14.1" customHeight="1" x14ac:dyDescent="0.25">
      <c r="A331" s="14" t="s">
        <v>153</v>
      </c>
      <c r="B331" s="28" t="s">
        <v>136</v>
      </c>
      <c r="C331" s="71" t="s">
        <v>8</v>
      </c>
      <c r="D331" s="71" t="s">
        <v>6</v>
      </c>
      <c r="E331" s="98">
        <v>5.43</v>
      </c>
      <c r="F331" s="74"/>
      <c r="G331" s="107">
        <v>200</v>
      </c>
    </row>
    <row r="332" spans="1:7" ht="14.1" customHeight="1" x14ac:dyDescent="0.25">
      <c r="A332" s="14" t="s">
        <v>153</v>
      </c>
      <c r="B332" s="28" t="s">
        <v>107</v>
      </c>
      <c r="C332" s="19" t="s">
        <v>138</v>
      </c>
      <c r="D332" s="71" t="s">
        <v>6</v>
      </c>
      <c r="E332" s="98">
        <v>4.09</v>
      </c>
      <c r="F332" s="74"/>
      <c r="G332" s="107">
        <v>200</v>
      </c>
    </row>
    <row r="333" spans="1:7" ht="14.1" customHeight="1" x14ac:dyDescent="0.25">
      <c r="A333" s="14" t="s">
        <v>153</v>
      </c>
      <c r="B333" s="28" t="s">
        <v>108</v>
      </c>
      <c r="C333" s="71" t="s">
        <v>386</v>
      </c>
      <c r="D333" s="71" t="s">
        <v>311</v>
      </c>
      <c r="E333" s="98">
        <v>5.15</v>
      </c>
      <c r="F333" s="74"/>
      <c r="G333" s="107">
        <v>200</v>
      </c>
    </row>
    <row r="334" spans="1:7" ht="14.1" customHeight="1" x14ac:dyDescent="0.25">
      <c r="A334" s="14" t="s">
        <v>153</v>
      </c>
      <c r="B334" s="28" t="s">
        <v>109</v>
      </c>
      <c r="C334" s="19" t="s">
        <v>5</v>
      </c>
      <c r="D334" s="71" t="s">
        <v>6</v>
      </c>
      <c r="E334" s="98">
        <v>54.16</v>
      </c>
      <c r="F334" s="74"/>
      <c r="G334" s="107">
        <v>200</v>
      </c>
    </row>
    <row r="335" spans="1:7" ht="20.100000000000001" customHeight="1" x14ac:dyDescent="0.25">
      <c r="A335" s="21"/>
      <c r="B335" s="22"/>
      <c r="C335" s="22"/>
      <c r="D335" s="22"/>
      <c r="E335" s="37">
        <f>SUM(E277:E334)</f>
        <v>1498.1700000000003</v>
      </c>
      <c r="F335" s="37">
        <f>SUM(F277:F334)</f>
        <v>86.160000000000011</v>
      </c>
      <c r="G335" s="23"/>
    </row>
    <row r="336" spans="1:7" ht="14.1" customHeight="1" x14ac:dyDescent="0.25">
      <c r="A336" s="20" t="s">
        <v>420</v>
      </c>
      <c r="B336" s="28" t="s">
        <v>4</v>
      </c>
      <c r="C336" s="19" t="s">
        <v>596</v>
      </c>
      <c r="D336" s="71" t="s">
        <v>6</v>
      </c>
      <c r="E336" s="98">
        <v>56.14</v>
      </c>
      <c r="F336" s="74"/>
      <c r="G336" s="107">
        <v>200</v>
      </c>
    </row>
    <row r="337" spans="1:7" ht="14.1" customHeight="1" x14ac:dyDescent="0.25">
      <c r="A337" s="20" t="s">
        <v>420</v>
      </c>
      <c r="B337" s="28" t="s">
        <v>7</v>
      </c>
      <c r="C337" s="71" t="s">
        <v>8</v>
      </c>
      <c r="D337" s="71" t="s">
        <v>6</v>
      </c>
      <c r="E337" s="98">
        <v>5</v>
      </c>
      <c r="F337" s="74"/>
      <c r="G337" s="107">
        <v>200</v>
      </c>
    </row>
    <row r="338" spans="1:7" ht="14.1" customHeight="1" x14ac:dyDescent="0.25">
      <c r="A338" s="20" t="s">
        <v>420</v>
      </c>
      <c r="B338" s="28" t="s">
        <v>9</v>
      </c>
      <c r="C338" s="19" t="s">
        <v>596</v>
      </c>
      <c r="D338" s="71" t="s">
        <v>6</v>
      </c>
      <c r="E338" s="98">
        <v>56.14</v>
      </c>
      <c r="F338" s="74"/>
      <c r="G338" s="107">
        <v>200</v>
      </c>
    </row>
    <row r="339" spans="1:7" ht="14.1" customHeight="1" x14ac:dyDescent="0.25">
      <c r="A339" s="20" t="s">
        <v>420</v>
      </c>
      <c r="B339" s="28" t="s">
        <v>50</v>
      </c>
      <c r="C339" s="71" t="s">
        <v>5</v>
      </c>
      <c r="D339" s="71" t="s">
        <v>6</v>
      </c>
      <c r="E339" s="98">
        <v>56.14</v>
      </c>
      <c r="F339" s="74"/>
      <c r="G339" s="107">
        <v>200</v>
      </c>
    </row>
    <row r="340" spans="1:7" ht="14.1" customHeight="1" x14ac:dyDescent="0.25">
      <c r="A340" s="20" t="s">
        <v>420</v>
      </c>
      <c r="B340" s="28" t="s">
        <v>10</v>
      </c>
      <c r="C340" s="71" t="s">
        <v>5</v>
      </c>
      <c r="D340" s="71" t="s">
        <v>6</v>
      </c>
      <c r="E340" s="98">
        <v>63.73</v>
      </c>
      <c r="F340" s="74"/>
      <c r="G340" s="107">
        <v>200</v>
      </c>
    </row>
    <row r="341" spans="1:7" ht="14.1" customHeight="1" x14ac:dyDescent="0.25">
      <c r="A341" s="20" t="s">
        <v>420</v>
      </c>
      <c r="B341" s="28" t="s">
        <v>11</v>
      </c>
      <c r="C341" s="71" t="s">
        <v>5</v>
      </c>
      <c r="D341" s="71" t="s">
        <v>6</v>
      </c>
      <c r="E341" s="98">
        <v>64.650000000000006</v>
      </c>
      <c r="F341" s="74"/>
      <c r="G341" s="107">
        <v>200</v>
      </c>
    </row>
    <row r="342" spans="1:7" ht="14.1" customHeight="1" x14ac:dyDescent="0.25">
      <c r="A342" s="20" t="s">
        <v>420</v>
      </c>
      <c r="B342" s="28" t="s">
        <v>12</v>
      </c>
      <c r="C342" s="19" t="s">
        <v>5</v>
      </c>
      <c r="D342" s="71" t="s">
        <v>6</v>
      </c>
      <c r="E342" s="98">
        <v>66.06</v>
      </c>
      <c r="F342" s="74"/>
      <c r="G342" s="107">
        <v>200</v>
      </c>
    </row>
    <row r="343" spans="1:7" ht="14.1" customHeight="1" x14ac:dyDescent="0.25">
      <c r="A343" s="20" t="s">
        <v>420</v>
      </c>
      <c r="B343" s="28" t="s">
        <v>51</v>
      </c>
      <c r="C343" s="71" t="s">
        <v>387</v>
      </c>
      <c r="D343" s="71" t="s">
        <v>6</v>
      </c>
      <c r="E343" s="98">
        <v>64.5</v>
      </c>
      <c r="F343" s="74"/>
      <c r="G343" s="107">
        <v>200</v>
      </c>
    </row>
    <row r="344" spans="1:7" ht="14.1" customHeight="1" x14ac:dyDescent="0.25">
      <c r="A344" s="20" t="s">
        <v>420</v>
      </c>
      <c r="B344" s="28" t="s">
        <v>52</v>
      </c>
      <c r="C344" s="71" t="s">
        <v>5</v>
      </c>
      <c r="D344" s="71" t="s">
        <v>6</v>
      </c>
      <c r="E344" s="98">
        <v>64.12</v>
      </c>
      <c r="F344" s="74"/>
      <c r="G344" s="107">
        <v>200</v>
      </c>
    </row>
    <row r="345" spans="1:7" ht="14.1" customHeight="1" x14ac:dyDescent="0.25">
      <c r="A345" s="20" t="s">
        <v>420</v>
      </c>
      <c r="B345" s="28" t="s">
        <v>53</v>
      </c>
      <c r="C345" s="71" t="s">
        <v>8</v>
      </c>
      <c r="D345" s="71" t="s">
        <v>6</v>
      </c>
      <c r="E345" s="98">
        <v>6.42</v>
      </c>
      <c r="F345" s="74"/>
      <c r="G345" s="107">
        <v>200</v>
      </c>
    </row>
    <row r="346" spans="1:7" ht="14.1" customHeight="1" x14ac:dyDescent="0.25">
      <c r="A346" s="20" t="s">
        <v>420</v>
      </c>
      <c r="B346" s="28" t="s">
        <v>14</v>
      </c>
      <c r="C346" s="19" t="s">
        <v>88</v>
      </c>
      <c r="D346" s="71" t="s">
        <v>6</v>
      </c>
      <c r="E346" s="98"/>
      <c r="F346" s="98">
        <v>1.81</v>
      </c>
      <c r="G346" s="107">
        <v>0</v>
      </c>
    </row>
    <row r="347" spans="1:7" ht="14.1" customHeight="1" x14ac:dyDescent="0.25">
      <c r="A347" s="20" t="s">
        <v>420</v>
      </c>
      <c r="B347" s="28" t="s">
        <v>15</v>
      </c>
      <c r="C347" s="71" t="s">
        <v>83</v>
      </c>
      <c r="D347" s="71" t="s">
        <v>6</v>
      </c>
      <c r="E347" s="98">
        <v>8.94</v>
      </c>
      <c r="F347" s="74"/>
      <c r="G347" s="107">
        <v>200</v>
      </c>
    </row>
    <row r="348" spans="1:7" ht="14.1" customHeight="1" x14ac:dyDescent="0.25">
      <c r="A348" s="20" t="s">
        <v>420</v>
      </c>
      <c r="B348" s="28" t="s">
        <v>16</v>
      </c>
      <c r="C348" s="71" t="s">
        <v>38</v>
      </c>
      <c r="D348" s="71" t="s">
        <v>36</v>
      </c>
      <c r="E348" s="98">
        <v>85.11</v>
      </c>
      <c r="F348" s="74"/>
      <c r="G348" s="107">
        <v>200</v>
      </c>
    </row>
    <row r="349" spans="1:7" ht="14.1" customHeight="1" x14ac:dyDescent="0.25">
      <c r="A349" s="20" t="s">
        <v>420</v>
      </c>
      <c r="B349" s="28" t="s">
        <v>54</v>
      </c>
      <c r="C349" s="71" t="s">
        <v>8</v>
      </c>
      <c r="D349" s="71" t="s">
        <v>6</v>
      </c>
      <c r="E349" s="98">
        <v>5.14</v>
      </c>
      <c r="F349" s="74"/>
      <c r="G349" s="107">
        <v>200</v>
      </c>
    </row>
    <row r="350" spans="1:7" ht="14.1" customHeight="1" x14ac:dyDescent="0.25">
      <c r="A350" s="20" t="s">
        <v>420</v>
      </c>
      <c r="B350" s="28" t="s">
        <v>17</v>
      </c>
      <c r="C350" s="71" t="s">
        <v>83</v>
      </c>
      <c r="D350" s="71" t="s">
        <v>6</v>
      </c>
      <c r="E350" s="98">
        <v>9.1999999999999993</v>
      </c>
      <c r="F350" s="74"/>
      <c r="G350" s="107">
        <v>200</v>
      </c>
    </row>
    <row r="351" spans="1:7" ht="14.1" customHeight="1" x14ac:dyDescent="0.25">
      <c r="A351" s="20" t="s">
        <v>420</v>
      </c>
      <c r="B351" s="28" t="s">
        <v>19</v>
      </c>
      <c r="C351" s="19" t="s">
        <v>83</v>
      </c>
      <c r="D351" s="71" t="s">
        <v>6</v>
      </c>
      <c r="E351" s="98">
        <v>20.22</v>
      </c>
      <c r="F351" s="74"/>
      <c r="G351" s="107">
        <v>200</v>
      </c>
    </row>
    <row r="352" spans="1:7" ht="14.1" customHeight="1" x14ac:dyDescent="0.25">
      <c r="A352" s="20" t="s">
        <v>420</v>
      </c>
      <c r="B352" s="28" t="s">
        <v>20</v>
      </c>
      <c r="C352" s="19" t="s">
        <v>83</v>
      </c>
      <c r="D352" s="71" t="s">
        <v>6</v>
      </c>
      <c r="E352" s="98">
        <v>60.81</v>
      </c>
      <c r="F352" s="74"/>
      <c r="G352" s="107">
        <v>200</v>
      </c>
    </row>
    <row r="353" spans="1:7" ht="14.1" customHeight="1" x14ac:dyDescent="0.25">
      <c r="A353" s="20" t="s">
        <v>420</v>
      </c>
      <c r="B353" s="28" t="s">
        <v>21</v>
      </c>
      <c r="C353" s="71" t="s">
        <v>88</v>
      </c>
      <c r="D353" s="71" t="s">
        <v>6</v>
      </c>
      <c r="E353" s="98"/>
      <c r="F353" s="98">
        <v>5.68</v>
      </c>
      <c r="G353" s="107">
        <v>0</v>
      </c>
    </row>
    <row r="354" spans="1:7" ht="14.1" customHeight="1" x14ac:dyDescent="0.25">
      <c r="A354" s="20" t="s">
        <v>420</v>
      </c>
      <c r="B354" s="28" t="s">
        <v>77</v>
      </c>
      <c r="C354" s="19" t="s">
        <v>88</v>
      </c>
      <c r="D354" s="71" t="s">
        <v>6</v>
      </c>
      <c r="E354" s="98"/>
      <c r="F354" s="98">
        <v>4.71</v>
      </c>
      <c r="G354" s="107">
        <v>0</v>
      </c>
    </row>
    <row r="355" spans="1:7" ht="14.1" customHeight="1" x14ac:dyDescent="0.25">
      <c r="A355" s="20" t="s">
        <v>420</v>
      </c>
      <c r="B355" s="28" t="s">
        <v>78</v>
      </c>
      <c r="C355" s="71" t="s">
        <v>8</v>
      </c>
      <c r="D355" s="71" t="s">
        <v>6</v>
      </c>
      <c r="E355" s="98">
        <v>5.07</v>
      </c>
      <c r="F355" s="74"/>
      <c r="G355" s="107">
        <v>200</v>
      </c>
    </row>
    <row r="356" spans="1:7" ht="14.1" customHeight="1" x14ac:dyDescent="0.25">
      <c r="A356" s="20" t="s">
        <v>420</v>
      </c>
      <c r="B356" s="28" t="s">
        <v>79</v>
      </c>
      <c r="C356" s="19" t="s">
        <v>88</v>
      </c>
      <c r="D356" s="71" t="s">
        <v>6</v>
      </c>
      <c r="E356" s="98"/>
      <c r="F356" s="98">
        <v>42.49</v>
      </c>
      <c r="G356" s="107">
        <v>0</v>
      </c>
    </row>
    <row r="357" spans="1:7" ht="14.1" customHeight="1" x14ac:dyDescent="0.25">
      <c r="A357" s="20" t="s">
        <v>420</v>
      </c>
      <c r="B357" s="28" t="s">
        <v>22</v>
      </c>
      <c r="C357" s="19" t="s">
        <v>38</v>
      </c>
      <c r="D357" s="71" t="s">
        <v>36</v>
      </c>
      <c r="E357" s="98">
        <v>253.09</v>
      </c>
      <c r="F357" s="74"/>
      <c r="G357" s="107">
        <v>200</v>
      </c>
    </row>
    <row r="358" spans="1:7" ht="14.1" customHeight="1" x14ac:dyDescent="0.25">
      <c r="A358" s="20" t="s">
        <v>420</v>
      </c>
      <c r="B358" s="28" t="s">
        <v>23</v>
      </c>
      <c r="C358" s="19" t="s">
        <v>18</v>
      </c>
      <c r="D358" s="71" t="s">
        <v>311</v>
      </c>
      <c r="E358" s="98">
        <v>29.82</v>
      </c>
      <c r="F358" s="74"/>
      <c r="G358" s="107">
        <v>200</v>
      </c>
    </row>
    <row r="359" spans="1:7" ht="14.1" customHeight="1" x14ac:dyDescent="0.25">
      <c r="A359" s="20" t="s">
        <v>420</v>
      </c>
      <c r="B359" s="28" t="s">
        <v>24</v>
      </c>
      <c r="C359" s="71" t="s">
        <v>386</v>
      </c>
      <c r="D359" s="71" t="s">
        <v>311</v>
      </c>
      <c r="E359" s="98">
        <v>1.54</v>
      </c>
      <c r="F359" s="74"/>
      <c r="G359" s="107">
        <v>200</v>
      </c>
    </row>
    <row r="360" spans="1:7" ht="14.1" customHeight="1" x14ac:dyDescent="0.25">
      <c r="A360" s="20" t="s">
        <v>420</v>
      </c>
      <c r="B360" s="28" t="s">
        <v>25</v>
      </c>
      <c r="C360" s="71" t="s">
        <v>386</v>
      </c>
      <c r="D360" s="71" t="s">
        <v>311</v>
      </c>
      <c r="E360" s="98">
        <v>2.86</v>
      </c>
      <c r="F360" s="74"/>
      <c r="G360" s="107">
        <v>200</v>
      </c>
    </row>
    <row r="361" spans="1:7" ht="14.1" customHeight="1" x14ac:dyDescent="0.25">
      <c r="A361" s="20" t="s">
        <v>420</v>
      </c>
      <c r="B361" s="28" t="s">
        <v>26</v>
      </c>
      <c r="C361" s="71" t="s">
        <v>18</v>
      </c>
      <c r="D361" s="71" t="s">
        <v>311</v>
      </c>
      <c r="E361" s="98">
        <v>28.51</v>
      </c>
      <c r="F361" s="74"/>
      <c r="G361" s="107">
        <v>200</v>
      </c>
    </row>
    <row r="362" spans="1:7" ht="14.1" customHeight="1" x14ac:dyDescent="0.25">
      <c r="A362" s="20" t="s">
        <v>420</v>
      </c>
      <c r="B362" s="28" t="s">
        <v>27</v>
      </c>
      <c r="C362" s="19" t="s">
        <v>309</v>
      </c>
      <c r="D362" s="71" t="s">
        <v>311</v>
      </c>
      <c r="E362" s="98">
        <v>0.85</v>
      </c>
      <c r="F362" s="74"/>
      <c r="G362" s="107">
        <v>200</v>
      </c>
    </row>
    <row r="363" spans="1:7" ht="14.1" customHeight="1" x14ac:dyDescent="0.25">
      <c r="A363" s="20" t="s">
        <v>420</v>
      </c>
      <c r="B363" s="28" t="s">
        <v>28</v>
      </c>
      <c r="C363" s="71" t="s">
        <v>309</v>
      </c>
      <c r="D363" s="71" t="s">
        <v>311</v>
      </c>
      <c r="E363" s="98">
        <v>0.91</v>
      </c>
      <c r="F363" s="74"/>
      <c r="G363" s="107">
        <v>200</v>
      </c>
    </row>
    <row r="364" spans="1:7" ht="14.1" customHeight="1" x14ac:dyDescent="0.25">
      <c r="A364" s="20" t="s">
        <v>420</v>
      </c>
      <c r="B364" s="28" t="s">
        <v>29</v>
      </c>
      <c r="C364" s="71" t="s">
        <v>309</v>
      </c>
      <c r="D364" s="71" t="s">
        <v>311</v>
      </c>
      <c r="E364" s="98">
        <v>12.79</v>
      </c>
      <c r="F364" s="74"/>
      <c r="G364" s="107">
        <v>200</v>
      </c>
    </row>
    <row r="365" spans="1:7" ht="14.1" customHeight="1" x14ac:dyDescent="0.25">
      <c r="A365" s="20" t="s">
        <v>420</v>
      </c>
      <c r="B365" s="28" t="s">
        <v>30</v>
      </c>
      <c r="C365" s="71" t="s">
        <v>309</v>
      </c>
      <c r="D365" s="71" t="s">
        <v>311</v>
      </c>
      <c r="E365" s="98">
        <v>12.73</v>
      </c>
      <c r="F365" s="74"/>
      <c r="G365" s="107">
        <v>200</v>
      </c>
    </row>
    <row r="366" spans="1:7" ht="14.1" customHeight="1" x14ac:dyDescent="0.25">
      <c r="A366" s="20" t="s">
        <v>420</v>
      </c>
      <c r="B366" s="28" t="s">
        <v>31</v>
      </c>
      <c r="C366" s="71" t="s">
        <v>286</v>
      </c>
      <c r="D366" s="71" t="s">
        <v>6</v>
      </c>
      <c r="E366" s="98"/>
      <c r="F366" s="98">
        <v>9.3800000000000008</v>
      </c>
      <c r="G366" s="107">
        <v>0</v>
      </c>
    </row>
    <row r="367" spans="1:7" ht="14.1" customHeight="1" x14ac:dyDescent="0.25">
      <c r="A367" s="20" t="s">
        <v>420</v>
      </c>
      <c r="B367" s="28" t="s">
        <v>32</v>
      </c>
      <c r="C367" s="71" t="s">
        <v>5</v>
      </c>
      <c r="D367" s="71" t="s">
        <v>6</v>
      </c>
      <c r="E367" s="98">
        <v>56.14</v>
      </c>
      <c r="F367" s="74"/>
      <c r="G367" s="107">
        <v>200</v>
      </c>
    </row>
    <row r="368" spans="1:7" ht="14.1" customHeight="1" x14ac:dyDescent="0.25">
      <c r="A368" s="20" t="s">
        <v>420</v>
      </c>
      <c r="B368" s="28" t="s">
        <v>98</v>
      </c>
      <c r="C368" s="71" t="s">
        <v>5</v>
      </c>
      <c r="D368" s="71" t="s">
        <v>6</v>
      </c>
      <c r="E368" s="98">
        <v>60.25</v>
      </c>
      <c r="F368" s="74"/>
      <c r="G368" s="107">
        <v>200</v>
      </c>
    </row>
    <row r="369" spans="1:7" ht="14.1" customHeight="1" x14ac:dyDescent="0.25">
      <c r="A369" s="20" t="s">
        <v>420</v>
      </c>
      <c r="B369" s="28" t="s">
        <v>33</v>
      </c>
      <c r="C369" s="71" t="s">
        <v>83</v>
      </c>
      <c r="D369" s="71" t="s">
        <v>6</v>
      </c>
      <c r="E369" s="98">
        <v>14.76</v>
      </c>
      <c r="F369" s="74"/>
      <c r="G369" s="107">
        <v>200</v>
      </c>
    </row>
    <row r="370" spans="1:7" ht="14.1" customHeight="1" x14ac:dyDescent="0.25">
      <c r="A370" s="20" t="s">
        <v>420</v>
      </c>
      <c r="B370" s="28" t="s">
        <v>34</v>
      </c>
      <c r="C370" s="19" t="s">
        <v>5</v>
      </c>
      <c r="D370" s="71" t="s">
        <v>6</v>
      </c>
      <c r="E370" s="98">
        <v>56.14</v>
      </c>
      <c r="F370" s="74"/>
      <c r="G370" s="107">
        <v>200</v>
      </c>
    </row>
    <row r="371" spans="1:7" ht="14.1" customHeight="1" x14ac:dyDescent="0.25">
      <c r="A371" s="20" t="s">
        <v>420</v>
      </c>
      <c r="B371" s="28" t="s">
        <v>35</v>
      </c>
      <c r="C371" s="71" t="s">
        <v>8</v>
      </c>
      <c r="D371" s="71" t="s">
        <v>6</v>
      </c>
      <c r="E371" s="98">
        <v>7.45</v>
      </c>
      <c r="F371" s="74"/>
      <c r="G371" s="107">
        <v>200</v>
      </c>
    </row>
    <row r="372" spans="1:7" ht="14.1" customHeight="1" x14ac:dyDescent="0.25">
      <c r="A372" s="20" t="s">
        <v>420</v>
      </c>
      <c r="B372" s="28" t="s">
        <v>37</v>
      </c>
      <c r="C372" s="71" t="s">
        <v>386</v>
      </c>
      <c r="D372" s="71" t="s">
        <v>311</v>
      </c>
      <c r="E372" s="98">
        <v>1.82</v>
      </c>
      <c r="F372" s="74"/>
      <c r="G372" s="107">
        <v>200</v>
      </c>
    </row>
    <row r="373" spans="1:7" ht="14.1" customHeight="1" x14ac:dyDescent="0.25">
      <c r="A373" s="20" t="s">
        <v>420</v>
      </c>
      <c r="B373" s="28" t="s">
        <v>39</v>
      </c>
      <c r="C373" s="71" t="s">
        <v>8</v>
      </c>
      <c r="D373" s="71" t="s">
        <v>6</v>
      </c>
      <c r="E373" s="98">
        <v>37.729999999999997</v>
      </c>
      <c r="F373" s="74"/>
      <c r="G373" s="107">
        <v>200</v>
      </c>
    </row>
    <row r="374" spans="1:7" ht="14.1" customHeight="1" x14ac:dyDescent="0.25">
      <c r="A374" s="20" t="s">
        <v>420</v>
      </c>
      <c r="B374" s="28" t="s">
        <v>40</v>
      </c>
      <c r="C374" s="71" t="s">
        <v>8</v>
      </c>
      <c r="D374" s="71" t="s">
        <v>6</v>
      </c>
      <c r="E374" s="98">
        <v>9.7200000000000006</v>
      </c>
      <c r="F374" s="74"/>
      <c r="G374" s="107">
        <v>200</v>
      </c>
    </row>
    <row r="375" spans="1:7" ht="14.1" customHeight="1" x14ac:dyDescent="0.25">
      <c r="A375" s="20" t="s">
        <v>420</v>
      </c>
      <c r="B375" s="28" t="s">
        <v>41</v>
      </c>
      <c r="C375" s="71" t="s">
        <v>8</v>
      </c>
      <c r="D375" s="71" t="s">
        <v>6</v>
      </c>
      <c r="E375" s="98">
        <v>29.6</v>
      </c>
      <c r="F375" s="74"/>
      <c r="G375" s="107">
        <v>200</v>
      </c>
    </row>
    <row r="376" spans="1:7" ht="14.1" customHeight="1" x14ac:dyDescent="0.25">
      <c r="A376" s="20" t="s">
        <v>420</v>
      </c>
      <c r="B376" s="28" t="s">
        <v>42</v>
      </c>
      <c r="C376" s="71" t="s">
        <v>88</v>
      </c>
      <c r="D376" s="71" t="s">
        <v>6</v>
      </c>
      <c r="E376" s="98"/>
      <c r="F376" s="98">
        <v>1.33</v>
      </c>
      <c r="G376" s="107">
        <v>0</v>
      </c>
    </row>
    <row r="377" spans="1:7" ht="14.1" customHeight="1" x14ac:dyDescent="0.25">
      <c r="A377" s="20" t="s">
        <v>420</v>
      </c>
      <c r="B377" s="28" t="s">
        <v>43</v>
      </c>
      <c r="C377" s="71" t="s">
        <v>386</v>
      </c>
      <c r="D377" s="71" t="s">
        <v>311</v>
      </c>
      <c r="E377" s="98">
        <v>12.31</v>
      </c>
      <c r="F377" s="74"/>
      <c r="G377" s="107">
        <v>200</v>
      </c>
    </row>
    <row r="378" spans="1:7" ht="14.1" customHeight="1" x14ac:dyDescent="0.25">
      <c r="A378" s="20" t="s">
        <v>420</v>
      </c>
      <c r="B378" s="28" t="s">
        <v>44</v>
      </c>
      <c r="C378" s="71" t="s">
        <v>386</v>
      </c>
      <c r="D378" s="71" t="s">
        <v>311</v>
      </c>
      <c r="E378" s="98">
        <v>12.31</v>
      </c>
      <c r="F378" s="74"/>
      <c r="G378" s="107">
        <v>200</v>
      </c>
    </row>
    <row r="379" spans="1:7" ht="14.1" customHeight="1" x14ac:dyDescent="0.25">
      <c r="A379" s="20" t="s">
        <v>420</v>
      </c>
      <c r="B379" s="28" t="s">
        <v>45</v>
      </c>
      <c r="C379" s="71" t="s">
        <v>88</v>
      </c>
      <c r="D379" s="71" t="s">
        <v>6</v>
      </c>
      <c r="E379" s="98"/>
      <c r="F379" s="98">
        <v>19.95</v>
      </c>
      <c r="G379" s="107">
        <v>0</v>
      </c>
    </row>
    <row r="380" spans="1:7" ht="14.1" customHeight="1" x14ac:dyDescent="0.25">
      <c r="A380" s="20" t="s">
        <v>420</v>
      </c>
      <c r="B380" s="28" t="s">
        <v>46</v>
      </c>
      <c r="C380" s="71" t="s">
        <v>8</v>
      </c>
      <c r="D380" s="71" t="s">
        <v>6</v>
      </c>
      <c r="E380" s="98">
        <v>1.39</v>
      </c>
      <c r="F380" s="74"/>
      <c r="G380" s="107">
        <v>200</v>
      </c>
    </row>
    <row r="381" spans="1:7" ht="14.1" customHeight="1" x14ac:dyDescent="0.25">
      <c r="A381" s="20" t="s">
        <v>420</v>
      </c>
      <c r="B381" s="28" t="s">
        <v>47</v>
      </c>
      <c r="C381" s="71" t="s">
        <v>386</v>
      </c>
      <c r="D381" s="71" t="s">
        <v>311</v>
      </c>
      <c r="E381" s="98">
        <v>2.2599999999999998</v>
      </c>
      <c r="F381" s="74"/>
      <c r="G381" s="107">
        <v>200</v>
      </c>
    </row>
    <row r="382" spans="1:7" ht="14.1" customHeight="1" x14ac:dyDescent="0.25">
      <c r="A382" s="20" t="s">
        <v>420</v>
      </c>
      <c r="B382" s="28" t="s">
        <v>154</v>
      </c>
      <c r="C382" s="71" t="s">
        <v>284</v>
      </c>
      <c r="D382" s="71" t="s">
        <v>311</v>
      </c>
      <c r="E382" s="98">
        <v>6.37</v>
      </c>
      <c r="F382" s="74"/>
      <c r="G382" s="107">
        <v>200</v>
      </c>
    </row>
    <row r="383" spans="1:7" ht="14.1" customHeight="1" x14ac:dyDescent="0.25">
      <c r="A383" s="20" t="s">
        <v>420</v>
      </c>
      <c r="B383" s="28" t="s">
        <v>84</v>
      </c>
      <c r="C383" s="71" t="s">
        <v>386</v>
      </c>
      <c r="D383" s="71" t="s">
        <v>311</v>
      </c>
      <c r="E383" s="98">
        <v>7.39</v>
      </c>
      <c r="F383" s="74"/>
      <c r="G383" s="107">
        <v>200</v>
      </c>
    </row>
    <row r="384" spans="1:7" ht="14.1" customHeight="1" x14ac:dyDescent="0.25">
      <c r="A384" s="20" t="s">
        <v>420</v>
      </c>
      <c r="B384" s="28" t="s">
        <v>48</v>
      </c>
      <c r="C384" s="71" t="s">
        <v>386</v>
      </c>
      <c r="D384" s="71" t="s">
        <v>311</v>
      </c>
      <c r="E384" s="98">
        <v>7.39</v>
      </c>
      <c r="F384" s="74"/>
      <c r="G384" s="107">
        <v>200</v>
      </c>
    </row>
    <row r="385" spans="1:7" ht="14.1" customHeight="1" x14ac:dyDescent="0.25">
      <c r="A385" s="20" t="s">
        <v>420</v>
      </c>
      <c r="B385" s="28" t="s">
        <v>85</v>
      </c>
      <c r="C385" s="71" t="s">
        <v>8</v>
      </c>
      <c r="D385" s="71" t="s">
        <v>6</v>
      </c>
      <c r="E385" s="98">
        <v>22.4</v>
      </c>
      <c r="F385" s="74"/>
      <c r="G385" s="107">
        <v>200</v>
      </c>
    </row>
    <row r="386" spans="1:7" ht="14.1" customHeight="1" x14ac:dyDescent="0.25">
      <c r="A386" s="20" t="s">
        <v>420</v>
      </c>
      <c r="B386" s="28" t="s">
        <v>86</v>
      </c>
      <c r="C386" s="71" t="s">
        <v>286</v>
      </c>
      <c r="D386" s="71" t="s">
        <v>6</v>
      </c>
      <c r="E386" s="98"/>
      <c r="F386" s="98">
        <v>0.5</v>
      </c>
      <c r="G386" s="107">
        <v>0</v>
      </c>
    </row>
    <row r="387" spans="1:7" ht="14.1" customHeight="1" x14ac:dyDescent="0.25">
      <c r="A387" s="20" t="s">
        <v>420</v>
      </c>
      <c r="B387" s="28" t="s">
        <v>87</v>
      </c>
      <c r="C387" s="71" t="s">
        <v>88</v>
      </c>
      <c r="D387" s="71" t="s">
        <v>6</v>
      </c>
      <c r="E387" s="98"/>
      <c r="F387" s="98">
        <v>5.04</v>
      </c>
      <c r="G387" s="107">
        <v>0</v>
      </c>
    </row>
    <row r="388" spans="1:7" ht="14.1" customHeight="1" x14ac:dyDescent="0.25">
      <c r="A388" s="20" t="s">
        <v>420</v>
      </c>
      <c r="B388" s="28" t="s">
        <v>89</v>
      </c>
      <c r="C388" s="71" t="s">
        <v>8</v>
      </c>
      <c r="D388" s="71" t="s">
        <v>6</v>
      </c>
      <c r="E388" s="98">
        <v>79.59</v>
      </c>
      <c r="F388" s="74"/>
      <c r="G388" s="107">
        <v>200</v>
      </c>
    </row>
    <row r="389" spans="1:7" ht="14.1" customHeight="1" x14ac:dyDescent="0.25">
      <c r="A389" s="20" t="s">
        <v>420</v>
      </c>
      <c r="B389" s="28" t="s">
        <v>90</v>
      </c>
      <c r="C389" s="71" t="s">
        <v>386</v>
      </c>
      <c r="D389" s="71" t="s">
        <v>311</v>
      </c>
      <c r="E389" s="98">
        <v>4.8600000000000003</v>
      </c>
      <c r="F389" s="74"/>
      <c r="G389" s="107">
        <v>200</v>
      </c>
    </row>
    <row r="390" spans="1:7" ht="14.1" customHeight="1" x14ac:dyDescent="0.25">
      <c r="A390" s="20" t="s">
        <v>420</v>
      </c>
      <c r="B390" s="28" t="s">
        <v>91</v>
      </c>
      <c r="C390" s="71" t="s">
        <v>88</v>
      </c>
      <c r="D390" s="71" t="s">
        <v>6</v>
      </c>
      <c r="E390" s="98"/>
      <c r="F390" s="98">
        <v>0.78</v>
      </c>
      <c r="G390" s="107">
        <v>0</v>
      </c>
    </row>
    <row r="391" spans="1:7" ht="14.1" customHeight="1" x14ac:dyDescent="0.25">
      <c r="A391" s="20" t="s">
        <v>420</v>
      </c>
      <c r="B391" s="28" t="s">
        <v>139</v>
      </c>
      <c r="C391" s="71" t="s">
        <v>386</v>
      </c>
      <c r="D391" s="71" t="s">
        <v>311</v>
      </c>
      <c r="E391" s="98">
        <v>5.85</v>
      </c>
      <c r="F391" s="74"/>
      <c r="G391" s="107">
        <v>200</v>
      </c>
    </row>
    <row r="392" spans="1:7" ht="14.1" customHeight="1" x14ac:dyDescent="0.25">
      <c r="A392" s="20" t="s">
        <v>420</v>
      </c>
      <c r="B392" s="28" t="s">
        <v>92</v>
      </c>
      <c r="C392" s="71" t="s">
        <v>386</v>
      </c>
      <c r="D392" s="71" t="s">
        <v>311</v>
      </c>
      <c r="E392" s="98">
        <v>4.8600000000000003</v>
      </c>
      <c r="F392" s="74"/>
      <c r="G392" s="107">
        <v>200</v>
      </c>
    </row>
    <row r="393" spans="1:7" ht="14.1" customHeight="1" x14ac:dyDescent="0.25">
      <c r="A393" s="20" t="s">
        <v>420</v>
      </c>
      <c r="B393" s="28" t="s">
        <v>93</v>
      </c>
      <c r="C393" s="71" t="s">
        <v>88</v>
      </c>
      <c r="D393" s="71" t="s">
        <v>6</v>
      </c>
      <c r="E393" s="98"/>
      <c r="F393" s="98">
        <v>5.98</v>
      </c>
      <c r="G393" s="107">
        <v>0</v>
      </c>
    </row>
    <row r="394" spans="1:7" ht="14.1" customHeight="1" x14ac:dyDescent="0.25">
      <c r="A394" s="20" t="s">
        <v>420</v>
      </c>
      <c r="B394" s="28" t="s">
        <v>94</v>
      </c>
      <c r="C394" s="71" t="s">
        <v>88</v>
      </c>
      <c r="D394" s="71" t="s">
        <v>6</v>
      </c>
      <c r="E394" s="98"/>
      <c r="F394" s="98">
        <v>5.66</v>
      </c>
      <c r="G394" s="107">
        <v>0</v>
      </c>
    </row>
    <row r="395" spans="1:7" ht="14.1" customHeight="1" x14ac:dyDescent="0.25">
      <c r="A395" s="20" t="s">
        <v>420</v>
      </c>
      <c r="B395" s="28" t="s">
        <v>95</v>
      </c>
      <c r="C395" s="71" t="s">
        <v>386</v>
      </c>
      <c r="D395" s="71" t="s">
        <v>311</v>
      </c>
      <c r="E395" s="98">
        <v>1.28</v>
      </c>
      <c r="F395" s="74"/>
      <c r="G395" s="107">
        <v>200</v>
      </c>
    </row>
    <row r="396" spans="1:7" ht="14.1" customHeight="1" x14ac:dyDescent="0.25">
      <c r="A396" s="20" t="s">
        <v>420</v>
      </c>
      <c r="B396" s="28" t="s">
        <v>96</v>
      </c>
      <c r="C396" s="71" t="s">
        <v>97</v>
      </c>
      <c r="D396" s="71" t="s">
        <v>6</v>
      </c>
      <c r="E396" s="98">
        <v>208.76</v>
      </c>
      <c r="F396" s="74"/>
      <c r="G396" s="107">
        <v>200</v>
      </c>
    </row>
    <row r="397" spans="1:7" ht="14.1" customHeight="1" x14ac:dyDescent="0.25">
      <c r="A397" s="20" t="s">
        <v>420</v>
      </c>
      <c r="B397" s="28" t="s">
        <v>140</v>
      </c>
      <c r="C397" s="71" t="s">
        <v>88</v>
      </c>
      <c r="D397" s="71" t="s">
        <v>6</v>
      </c>
      <c r="E397" s="98"/>
      <c r="F397" s="98">
        <v>4.05</v>
      </c>
      <c r="G397" s="107">
        <v>0</v>
      </c>
    </row>
    <row r="398" spans="1:7" ht="14.1" customHeight="1" x14ac:dyDescent="0.25">
      <c r="A398" s="20" t="s">
        <v>420</v>
      </c>
      <c r="B398" s="28" t="s">
        <v>236</v>
      </c>
      <c r="C398" s="71" t="s">
        <v>5</v>
      </c>
      <c r="D398" s="71" t="s">
        <v>6</v>
      </c>
      <c r="E398" s="98">
        <v>6.21</v>
      </c>
      <c r="F398" s="74"/>
      <c r="G398" s="107">
        <v>200</v>
      </c>
    </row>
    <row r="399" spans="1:7" ht="14.1" customHeight="1" x14ac:dyDescent="0.25">
      <c r="A399" s="20" t="s">
        <v>420</v>
      </c>
      <c r="B399" s="28" t="s">
        <v>237</v>
      </c>
      <c r="C399" s="71" t="s">
        <v>5</v>
      </c>
      <c r="D399" s="71" t="s">
        <v>6</v>
      </c>
      <c r="E399" s="98">
        <v>6.19</v>
      </c>
      <c r="F399" s="74"/>
      <c r="G399" s="107">
        <v>200</v>
      </c>
    </row>
    <row r="400" spans="1:7" ht="14.1" customHeight="1" x14ac:dyDescent="0.25">
      <c r="A400" s="20" t="s">
        <v>420</v>
      </c>
      <c r="B400" s="28" t="s">
        <v>238</v>
      </c>
      <c r="C400" s="71" t="s">
        <v>5</v>
      </c>
      <c r="D400" s="71" t="s">
        <v>6</v>
      </c>
      <c r="E400" s="98">
        <v>6.08</v>
      </c>
      <c r="F400" s="74"/>
      <c r="G400" s="107">
        <v>200</v>
      </c>
    </row>
    <row r="401" spans="1:7" ht="20.100000000000001" customHeight="1" x14ac:dyDescent="0.25">
      <c r="A401" s="21"/>
      <c r="B401" s="22"/>
      <c r="C401" s="22"/>
      <c r="D401" s="22"/>
      <c r="E401" s="37">
        <f>SUM(E336:E400)</f>
        <v>1709.6000000000001</v>
      </c>
      <c r="F401" s="37">
        <f>SUM(F336:F400)</f>
        <v>107.36</v>
      </c>
      <c r="G401" s="23"/>
    </row>
    <row r="402" spans="1:7" ht="14.1" customHeight="1" x14ac:dyDescent="0.25">
      <c r="A402" s="14" t="s">
        <v>155</v>
      </c>
      <c r="B402" s="16" t="s">
        <v>4</v>
      </c>
      <c r="C402" s="19" t="s">
        <v>8</v>
      </c>
      <c r="D402" s="19" t="s">
        <v>13</v>
      </c>
      <c r="E402" s="98">
        <v>4.8099999999999996</v>
      </c>
      <c r="F402" s="74"/>
      <c r="G402" s="107">
        <v>200</v>
      </c>
    </row>
    <row r="403" spans="1:7" ht="14.1" customHeight="1" x14ac:dyDescent="0.25">
      <c r="A403" s="14" t="s">
        <v>155</v>
      </c>
      <c r="B403" s="16" t="s">
        <v>7</v>
      </c>
      <c r="C403" s="71" t="s">
        <v>8</v>
      </c>
      <c r="D403" s="19" t="s">
        <v>311</v>
      </c>
      <c r="E403" s="98">
        <v>87.85</v>
      </c>
      <c r="F403" s="74"/>
      <c r="G403" s="107">
        <v>200</v>
      </c>
    </row>
    <row r="404" spans="1:7" ht="14.1" customHeight="1" x14ac:dyDescent="0.25">
      <c r="A404" s="14" t="s">
        <v>155</v>
      </c>
      <c r="B404" s="16" t="s">
        <v>9</v>
      </c>
      <c r="C404" s="71" t="s">
        <v>386</v>
      </c>
      <c r="D404" s="19" t="s">
        <v>311</v>
      </c>
      <c r="E404" s="98">
        <v>3.81</v>
      </c>
      <c r="F404" s="74"/>
      <c r="G404" s="107">
        <v>200</v>
      </c>
    </row>
    <row r="405" spans="1:7" ht="14.1" customHeight="1" x14ac:dyDescent="0.25">
      <c r="A405" s="14" t="s">
        <v>155</v>
      </c>
      <c r="B405" s="16" t="s">
        <v>50</v>
      </c>
      <c r="C405" s="71" t="s">
        <v>83</v>
      </c>
      <c r="D405" s="19" t="s">
        <v>13</v>
      </c>
      <c r="E405" s="98">
        <v>25.54</v>
      </c>
      <c r="F405" s="74"/>
      <c r="G405" s="107">
        <v>200</v>
      </c>
    </row>
    <row r="406" spans="1:7" ht="14.1" customHeight="1" x14ac:dyDescent="0.25">
      <c r="A406" s="14" t="s">
        <v>155</v>
      </c>
      <c r="B406" s="16" t="s">
        <v>10</v>
      </c>
      <c r="C406" s="19" t="s">
        <v>596</v>
      </c>
      <c r="D406" s="19" t="s">
        <v>6</v>
      </c>
      <c r="E406" s="98">
        <v>56.03</v>
      </c>
      <c r="F406" s="74"/>
      <c r="G406" s="107">
        <v>200</v>
      </c>
    </row>
    <row r="407" spans="1:7" ht="14.1" customHeight="1" x14ac:dyDescent="0.25">
      <c r="A407" s="14" t="s">
        <v>155</v>
      </c>
      <c r="B407" s="16" t="s">
        <v>11</v>
      </c>
      <c r="C407" s="19" t="s">
        <v>596</v>
      </c>
      <c r="D407" s="19" t="s">
        <v>6</v>
      </c>
      <c r="E407" s="98">
        <v>56.17</v>
      </c>
      <c r="F407" s="74"/>
      <c r="G407" s="107">
        <v>200</v>
      </c>
    </row>
    <row r="408" spans="1:7" ht="14.1" customHeight="1" x14ac:dyDescent="0.25">
      <c r="A408" s="14" t="s">
        <v>155</v>
      </c>
      <c r="B408" s="16" t="s">
        <v>12</v>
      </c>
      <c r="C408" s="71" t="s">
        <v>386</v>
      </c>
      <c r="D408" s="19" t="s">
        <v>311</v>
      </c>
      <c r="E408" s="98">
        <v>9.76</v>
      </c>
      <c r="F408" s="74"/>
      <c r="G408" s="107">
        <v>200</v>
      </c>
    </row>
    <row r="409" spans="1:7" ht="14.1" customHeight="1" x14ac:dyDescent="0.25">
      <c r="A409" s="14" t="s">
        <v>155</v>
      </c>
      <c r="B409" s="16" t="s">
        <v>51</v>
      </c>
      <c r="C409" s="71" t="s">
        <v>5</v>
      </c>
      <c r="D409" s="19" t="s">
        <v>36</v>
      </c>
      <c r="E409" s="98">
        <v>96.65</v>
      </c>
      <c r="F409" s="74"/>
      <c r="G409" s="107">
        <v>200</v>
      </c>
    </row>
    <row r="410" spans="1:7" ht="14.1" customHeight="1" x14ac:dyDescent="0.25">
      <c r="A410" s="14" t="s">
        <v>155</v>
      </c>
      <c r="B410" s="16" t="s">
        <v>52</v>
      </c>
      <c r="C410" s="71" t="s">
        <v>88</v>
      </c>
      <c r="D410" s="19" t="s">
        <v>311</v>
      </c>
      <c r="E410" s="98"/>
      <c r="F410" s="98">
        <v>9.48</v>
      </c>
      <c r="G410" s="107">
        <v>0</v>
      </c>
    </row>
    <row r="411" spans="1:7" ht="14.1" customHeight="1" x14ac:dyDescent="0.25">
      <c r="A411" s="14" t="s">
        <v>155</v>
      </c>
      <c r="B411" s="16" t="s">
        <v>53</v>
      </c>
      <c r="C411" s="71" t="s">
        <v>88</v>
      </c>
      <c r="D411" s="19" t="s">
        <v>311</v>
      </c>
      <c r="E411" s="98"/>
      <c r="F411" s="98">
        <v>53.81</v>
      </c>
      <c r="G411" s="107">
        <v>0</v>
      </c>
    </row>
    <row r="412" spans="1:7" ht="14.1" customHeight="1" x14ac:dyDescent="0.25">
      <c r="A412" s="14" t="s">
        <v>155</v>
      </c>
      <c r="B412" s="16" t="s">
        <v>14</v>
      </c>
      <c r="C412" s="71" t="s">
        <v>88</v>
      </c>
      <c r="D412" s="71" t="s">
        <v>6</v>
      </c>
      <c r="E412" s="98"/>
      <c r="F412" s="98">
        <v>4.41</v>
      </c>
      <c r="G412" s="107">
        <v>0</v>
      </c>
    </row>
    <row r="413" spans="1:7" ht="14.1" customHeight="1" x14ac:dyDescent="0.25">
      <c r="A413" s="14" t="s">
        <v>155</v>
      </c>
      <c r="B413" s="16" t="s">
        <v>15</v>
      </c>
      <c r="C413" s="71" t="s">
        <v>49</v>
      </c>
      <c r="D413" s="19" t="s">
        <v>311</v>
      </c>
      <c r="E413" s="98">
        <v>2.8</v>
      </c>
      <c r="F413" s="74"/>
      <c r="G413" s="107">
        <v>200</v>
      </c>
    </row>
    <row r="414" spans="1:7" ht="14.1" customHeight="1" x14ac:dyDescent="0.25">
      <c r="A414" s="14" t="s">
        <v>155</v>
      </c>
      <c r="B414" s="16" t="s">
        <v>16</v>
      </c>
      <c r="C414" s="19" t="s">
        <v>286</v>
      </c>
      <c r="D414" s="19" t="s">
        <v>311</v>
      </c>
      <c r="E414" s="98"/>
      <c r="F414" s="98">
        <v>9.9700000000000006</v>
      </c>
      <c r="G414" s="107">
        <v>0</v>
      </c>
    </row>
    <row r="415" spans="1:7" ht="14.1" customHeight="1" x14ac:dyDescent="0.25">
      <c r="A415" s="14" t="s">
        <v>155</v>
      </c>
      <c r="B415" s="16" t="s">
        <v>54</v>
      </c>
      <c r="C415" s="19" t="s">
        <v>286</v>
      </c>
      <c r="D415" s="19" t="s">
        <v>311</v>
      </c>
      <c r="E415" s="98"/>
      <c r="F415" s="98">
        <v>1.78</v>
      </c>
      <c r="G415" s="107">
        <v>0</v>
      </c>
    </row>
    <row r="416" spans="1:7" ht="14.1" customHeight="1" x14ac:dyDescent="0.25">
      <c r="A416" s="14" t="s">
        <v>155</v>
      </c>
      <c r="B416" s="16" t="s">
        <v>17</v>
      </c>
      <c r="C416" s="19" t="s">
        <v>286</v>
      </c>
      <c r="D416" s="19" t="s">
        <v>311</v>
      </c>
      <c r="E416" s="98"/>
      <c r="F416" s="98">
        <v>1.41</v>
      </c>
      <c r="G416" s="107">
        <v>0</v>
      </c>
    </row>
    <row r="417" spans="1:7" ht="14.1" customHeight="1" x14ac:dyDescent="0.25">
      <c r="A417" s="14" t="s">
        <v>155</v>
      </c>
      <c r="B417" s="16" t="s">
        <v>19</v>
      </c>
      <c r="C417" s="19" t="s">
        <v>8</v>
      </c>
      <c r="D417" s="19" t="s">
        <v>311</v>
      </c>
      <c r="E417" s="98">
        <v>16.78</v>
      </c>
      <c r="F417" s="74"/>
      <c r="G417" s="107">
        <v>200</v>
      </c>
    </row>
    <row r="418" spans="1:7" ht="14.1" customHeight="1" x14ac:dyDescent="0.25">
      <c r="A418" s="14" t="s">
        <v>155</v>
      </c>
      <c r="B418" s="16" t="s">
        <v>20</v>
      </c>
      <c r="C418" s="71" t="s">
        <v>88</v>
      </c>
      <c r="D418" s="19" t="s">
        <v>311</v>
      </c>
      <c r="E418" s="98"/>
      <c r="F418" s="98">
        <v>4.62</v>
      </c>
      <c r="G418" s="107">
        <v>0</v>
      </c>
    </row>
    <row r="419" spans="1:7" ht="14.1" customHeight="1" x14ac:dyDescent="0.25">
      <c r="A419" s="14" t="s">
        <v>155</v>
      </c>
      <c r="B419" s="16" t="s">
        <v>21</v>
      </c>
      <c r="C419" s="71" t="s">
        <v>8</v>
      </c>
      <c r="D419" s="19" t="s">
        <v>311</v>
      </c>
      <c r="E419" s="98">
        <v>65.790000000000006</v>
      </c>
      <c r="F419" s="74"/>
      <c r="G419" s="107">
        <v>200</v>
      </c>
    </row>
    <row r="420" spans="1:7" ht="14.1" customHeight="1" x14ac:dyDescent="0.25">
      <c r="A420" s="14" t="s">
        <v>155</v>
      </c>
      <c r="B420" s="16" t="s">
        <v>77</v>
      </c>
      <c r="C420" s="71" t="s">
        <v>88</v>
      </c>
      <c r="D420" s="19" t="s">
        <v>311</v>
      </c>
      <c r="E420" s="98"/>
      <c r="F420" s="98">
        <v>1.64</v>
      </c>
      <c r="G420" s="107">
        <v>0</v>
      </c>
    </row>
    <row r="421" spans="1:7" ht="14.1" customHeight="1" x14ac:dyDescent="0.25">
      <c r="A421" s="14" t="s">
        <v>155</v>
      </c>
      <c r="B421" s="16" t="s">
        <v>78</v>
      </c>
      <c r="C421" s="71" t="s">
        <v>386</v>
      </c>
      <c r="D421" s="19" t="s">
        <v>311</v>
      </c>
      <c r="E421" s="98">
        <v>6.46</v>
      </c>
      <c r="F421" s="74"/>
      <c r="G421" s="107">
        <v>200</v>
      </c>
    </row>
    <row r="422" spans="1:7" ht="14.1" customHeight="1" x14ac:dyDescent="0.25">
      <c r="A422" s="14" t="s">
        <v>155</v>
      </c>
      <c r="B422" s="16" t="s">
        <v>79</v>
      </c>
      <c r="C422" s="71" t="s">
        <v>386</v>
      </c>
      <c r="D422" s="19" t="s">
        <v>311</v>
      </c>
      <c r="E422" s="98">
        <v>6.37</v>
      </c>
      <c r="F422" s="74"/>
      <c r="G422" s="107">
        <v>200</v>
      </c>
    </row>
    <row r="423" spans="1:7" ht="14.1" customHeight="1" x14ac:dyDescent="0.25">
      <c r="A423" s="14" t="s">
        <v>155</v>
      </c>
      <c r="B423" s="16" t="s">
        <v>22</v>
      </c>
      <c r="C423" s="71" t="s">
        <v>88</v>
      </c>
      <c r="D423" s="19" t="s">
        <v>311</v>
      </c>
      <c r="E423" s="98"/>
      <c r="F423" s="98">
        <v>1.72</v>
      </c>
      <c r="G423" s="107">
        <v>0</v>
      </c>
    </row>
    <row r="424" spans="1:7" ht="14.1" customHeight="1" x14ac:dyDescent="0.25">
      <c r="A424" s="14" t="s">
        <v>155</v>
      </c>
      <c r="B424" s="16" t="s">
        <v>23</v>
      </c>
      <c r="C424" s="19" t="s">
        <v>5</v>
      </c>
      <c r="D424" s="19" t="s">
        <v>6</v>
      </c>
      <c r="E424" s="98">
        <v>46.47</v>
      </c>
      <c r="F424" s="74"/>
      <c r="G424" s="107">
        <v>200</v>
      </c>
    </row>
    <row r="425" spans="1:7" ht="14.1" customHeight="1" x14ac:dyDescent="0.25">
      <c r="A425" s="14" t="s">
        <v>155</v>
      </c>
      <c r="B425" s="16" t="s">
        <v>24</v>
      </c>
      <c r="C425" s="19" t="s">
        <v>5</v>
      </c>
      <c r="D425" s="19" t="s">
        <v>6</v>
      </c>
      <c r="E425" s="98">
        <v>47.26</v>
      </c>
      <c r="F425" s="74"/>
      <c r="G425" s="107">
        <v>200</v>
      </c>
    </row>
    <row r="426" spans="1:7" ht="14.1" customHeight="1" x14ac:dyDescent="0.25">
      <c r="A426" s="14" t="s">
        <v>155</v>
      </c>
      <c r="B426" s="16" t="s">
        <v>25</v>
      </c>
      <c r="C426" s="19" t="s">
        <v>5</v>
      </c>
      <c r="D426" s="19" t="s">
        <v>6</v>
      </c>
      <c r="E426" s="98">
        <v>47.26</v>
      </c>
      <c r="F426" s="74"/>
      <c r="G426" s="107">
        <v>200</v>
      </c>
    </row>
    <row r="427" spans="1:7" ht="14.1" customHeight="1" x14ac:dyDescent="0.25">
      <c r="A427" s="14" t="s">
        <v>155</v>
      </c>
      <c r="B427" s="16" t="s">
        <v>26</v>
      </c>
      <c r="C427" s="19" t="s">
        <v>5</v>
      </c>
      <c r="D427" s="19" t="s">
        <v>6</v>
      </c>
      <c r="E427" s="98">
        <v>46.94</v>
      </c>
      <c r="F427" s="74"/>
      <c r="G427" s="107">
        <v>200</v>
      </c>
    </row>
    <row r="428" spans="1:7" ht="14.1" customHeight="1" x14ac:dyDescent="0.25">
      <c r="A428" s="14" t="s">
        <v>155</v>
      </c>
      <c r="B428" s="16" t="s">
        <v>80</v>
      </c>
      <c r="C428" s="71" t="s">
        <v>8</v>
      </c>
      <c r="D428" s="19" t="s">
        <v>311</v>
      </c>
      <c r="E428" s="98">
        <v>19.739999999999998</v>
      </c>
      <c r="F428" s="74"/>
      <c r="G428" s="107">
        <v>200</v>
      </c>
    </row>
    <row r="429" spans="1:7" ht="14.1" customHeight="1" x14ac:dyDescent="0.25">
      <c r="A429" s="14" t="s">
        <v>155</v>
      </c>
      <c r="B429" s="16" t="s">
        <v>55</v>
      </c>
      <c r="C429" s="71" t="s">
        <v>8</v>
      </c>
      <c r="D429" s="19" t="s">
        <v>311</v>
      </c>
      <c r="E429" s="98">
        <v>6.58</v>
      </c>
      <c r="F429" s="74"/>
      <c r="G429" s="107">
        <v>200</v>
      </c>
    </row>
    <row r="430" spans="1:7" ht="14.1" customHeight="1" x14ac:dyDescent="0.25">
      <c r="A430" s="14" t="s">
        <v>155</v>
      </c>
      <c r="B430" s="16" t="s">
        <v>56</v>
      </c>
      <c r="C430" s="19" t="s">
        <v>5</v>
      </c>
      <c r="D430" s="19" t="s">
        <v>6</v>
      </c>
      <c r="E430" s="98">
        <v>54.4</v>
      </c>
      <c r="F430" s="74"/>
      <c r="G430" s="107">
        <v>200</v>
      </c>
    </row>
    <row r="431" spans="1:7" ht="14.1" customHeight="1" x14ac:dyDescent="0.25">
      <c r="A431" s="14" t="s">
        <v>155</v>
      </c>
      <c r="B431" s="16" t="s">
        <v>57</v>
      </c>
      <c r="C431" s="19" t="s">
        <v>5</v>
      </c>
      <c r="D431" s="19" t="s">
        <v>6</v>
      </c>
      <c r="E431" s="98">
        <v>52.16</v>
      </c>
      <c r="F431" s="74"/>
      <c r="G431" s="107">
        <v>200</v>
      </c>
    </row>
    <row r="432" spans="1:7" ht="14.1" customHeight="1" x14ac:dyDescent="0.25">
      <c r="A432" s="14" t="s">
        <v>155</v>
      </c>
      <c r="B432" s="16" t="s">
        <v>58</v>
      </c>
      <c r="C432" s="71" t="s">
        <v>386</v>
      </c>
      <c r="D432" s="19" t="s">
        <v>311</v>
      </c>
      <c r="E432" s="98">
        <v>3.19</v>
      </c>
      <c r="F432" s="74"/>
      <c r="G432" s="107">
        <v>200</v>
      </c>
    </row>
    <row r="433" spans="1:7" ht="14.1" customHeight="1" x14ac:dyDescent="0.25">
      <c r="A433" s="14" t="s">
        <v>155</v>
      </c>
      <c r="B433" s="16" t="s">
        <v>59</v>
      </c>
      <c r="C433" s="71" t="s">
        <v>83</v>
      </c>
      <c r="D433" s="19" t="s">
        <v>13</v>
      </c>
      <c r="E433" s="98">
        <v>13.87</v>
      </c>
      <c r="F433" s="74"/>
      <c r="G433" s="107">
        <v>200</v>
      </c>
    </row>
    <row r="434" spans="1:7" ht="14.1" customHeight="1" x14ac:dyDescent="0.25">
      <c r="A434" s="14" t="s">
        <v>155</v>
      </c>
      <c r="B434" s="16" t="s">
        <v>60</v>
      </c>
      <c r="C434" s="71" t="s">
        <v>88</v>
      </c>
      <c r="D434" s="19" t="s">
        <v>311</v>
      </c>
      <c r="E434" s="98"/>
      <c r="F434" s="98">
        <v>0.83</v>
      </c>
      <c r="G434" s="107">
        <v>0</v>
      </c>
    </row>
    <row r="435" spans="1:7" ht="14.1" customHeight="1" x14ac:dyDescent="0.25">
      <c r="A435" s="14" t="s">
        <v>155</v>
      </c>
      <c r="B435" s="16" t="s">
        <v>61</v>
      </c>
      <c r="C435" s="71" t="s">
        <v>88</v>
      </c>
      <c r="D435" s="19" t="s">
        <v>311</v>
      </c>
      <c r="E435" s="98"/>
      <c r="F435" s="98">
        <v>0.86</v>
      </c>
      <c r="G435" s="107">
        <v>0</v>
      </c>
    </row>
    <row r="436" spans="1:7" ht="14.1" customHeight="1" x14ac:dyDescent="0.25">
      <c r="A436" s="14" t="s">
        <v>155</v>
      </c>
      <c r="B436" s="16" t="s">
        <v>62</v>
      </c>
      <c r="C436" s="71" t="s">
        <v>8</v>
      </c>
      <c r="D436" s="19" t="s">
        <v>311</v>
      </c>
      <c r="E436" s="98">
        <v>25.3</v>
      </c>
      <c r="F436" s="74"/>
      <c r="G436" s="107">
        <v>200</v>
      </c>
    </row>
    <row r="437" spans="1:7" ht="14.1" customHeight="1" x14ac:dyDescent="0.25">
      <c r="A437" s="14" t="s">
        <v>155</v>
      </c>
      <c r="B437" s="16" t="s">
        <v>63</v>
      </c>
      <c r="C437" s="71" t="s">
        <v>88</v>
      </c>
      <c r="D437" s="19" t="s">
        <v>311</v>
      </c>
      <c r="E437" s="98"/>
      <c r="F437" s="98">
        <v>2.62</v>
      </c>
      <c r="G437" s="107">
        <v>0</v>
      </c>
    </row>
    <row r="438" spans="1:7" ht="14.1" customHeight="1" x14ac:dyDescent="0.25">
      <c r="A438" s="14" t="s">
        <v>155</v>
      </c>
      <c r="B438" s="16" t="s">
        <v>64</v>
      </c>
      <c r="C438" s="71" t="s">
        <v>8</v>
      </c>
      <c r="D438" s="19" t="s">
        <v>311</v>
      </c>
      <c r="E438" s="98">
        <v>46.49</v>
      </c>
      <c r="F438" s="74"/>
      <c r="G438" s="107">
        <v>200</v>
      </c>
    </row>
    <row r="439" spans="1:7" ht="14.1" customHeight="1" x14ac:dyDescent="0.25">
      <c r="A439" s="14" t="s">
        <v>155</v>
      </c>
      <c r="B439" s="16" t="s">
        <v>65</v>
      </c>
      <c r="C439" s="71" t="s">
        <v>88</v>
      </c>
      <c r="D439" s="19" t="s">
        <v>311</v>
      </c>
      <c r="E439" s="98"/>
      <c r="F439" s="98">
        <v>1.64</v>
      </c>
      <c r="G439" s="107">
        <v>0</v>
      </c>
    </row>
    <row r="440" spans="1:7" ht="14.1" customHeight="1" x14ac:dyDescent="0.25">
      <c r="A440" s="14" t="s">
        <v>155</v>
      </c>
      <c r="B440" s="16" t="s">
        <v>81</v>
      </c>
      <c r="C440" s="71" t="s">
        <v>386</v>
      </c>
      <c r="D440" s="19" t="s">
        <v>311</v>
      </c>
      <c r="E440" s="98">
        <v>6.46</v>
      </c>
      <c r="F440" s="74"/>
      <c r="G440" s="107">
        <v>200</v>
      </c>
    </row>
    <row r="441" spans="1:7" ht="14.1" customHeight="1" x14ac:dyDescent="0.25">
      <c r="A441" s="14" t="s">
        <v>155</v>
      </c>
      <c r="B441" s="16" t="s">
        <v>82</v>
      </c>
      <c r="C441" s="71" t="s">
        <v>386</v>
      </c>
      <c r="D441" s="19" t="s">
        <v>311</v>
      </c>
      <c r="E441" s="98">
        <v>5.39</v>
      </c>
      <c r="F441" s="74"/>
      <c r="G441" s="107">
        <v>200</v>
      </c>
    </row>
    <row r="442" spans="1:7" ht="14.1" customHeight="1" x14ac:dyDescent="0.25">
      <c r="A442" s="14" t="s">
        <v>155</v>
      </c>
      <c r="B442" s="16" t="s">
        <v>206</v>
      </c>
      <c r="C442" s="71" t="s">
        <v>386</v>
      </c>
      <c r="D442" s="19" t="s">
        <v>311</v>
      </c>
      <c r="E442" s="98">
        <v>1.42</v>
      </c>
      <c r="F442" s="74"/>
      <c r="G442" s="107">
        <v>200</v>
      </c>
    </row>
    <row r="443" spans="1:7" ht="14.1" customHeight="1" x14ac:dyDescent="0.25">
      <c r="A443" s="14" t="s">
        <v>155</v>
      </c>
      <c r="B443" s="16" t="s">
        <v>100</v>
      </c>
      <c r="C443" s="71" t="s">
        <v>88</v>
      </c>
      <c r="D443" s="19" t="s">
        <v>311</v>
      </c>
      <c r="E443" s="98"/>
      <c r="F443" s="98">
        <v>1.1299999999999999</v>
      </c>
      <c r="G443" s="107">
        <v>0</v>
      </c>
    </row>
    <row r="444" spans="1:7" ht="14.1" customHeight="1" x14ac:dyDescent="0.25">
      <c r="A444" s="14" t="s">
        <v>155</v>
      </c>
      <c r="B444" s="16" t="s">
        <v>101</v>
      </c>
      <c r="C444" s="71" t="s">
        <v>88</v>
      </c>
      <c r="D444" s="19" t="s">
        <v>311</v>
      </c>
      <c r="E444" s="98"/>
      <c r="F444" s="98">
        <v>21.86</v>
      </c>
      <c r="G444" s="107">
        <v>0</v>
      </c>
    </row>
    <row r="445" spans="1:7" ht="14.1" customHeight="1" x14ac:dyDescent="0.25">
      <c r="A445" s="14" t="s">
        <v>155</v>
      </c>
      <c r="B445" s="16" t="s">
        <v>102</v>
      </c>
      <c r="C445" s="71" t="s">
        <v>88</v>
      </c>
      <c r="D445" s="19" t="s">
        <v>311</v>
      </c>
      <c r="E445" s="98"/>
      <c r="F445" s="98">
        <v>27.3</v>
      </c>
      <c r="G445" s="107">
        <v>0</v>
      </c>
    </row>
    <row r="446" spans="1:7" ht="14.1" customHeight="1" x14ac:dyDescent="0.25">
      <c r="A446" s="14" t="s">
        <v>155</v>
      </c>
      <c r="B446" s="16" t="s">
        <v>103</v>
      </c>
      <c r="C446" s="19" t="s">
        <v>5</v>
      </c>
      <c r="D446" s="19" t="s">
        <v>6</v>
      </c>
      <c r="E446" s="98">
        <v>49.59</v>
      </c>
      <c r="F446" s="74"/>
      <c r="G446" s="107">
        <v>200</v>
      </c>
    </row>
    <row r="447" spans="1:7" ht="14.1" customHeight="1" x14ac:dyDescent="0.25">
      <c r="A447" s="14" t="s">
        <v>155</v>
      </c>
      <c r="B447" s="16" t="s">
        <v>104</v>
      </c>
      <c r="C447" s="19" t="s">
        <v>5</v>
      </c>
      <c r="D447" s="19" t="s">
        <v>6</v>
      </c>
      <c r="E447" s="98">
        <v>46.43</v>
      </c>
      <c r="F447" s="74"/>
      <c r="G447" s="107">
        <v>200</v>
      </c>
    </row>
    <row r="448" spans="1:7" ht="14.1" customHeight="1" x14ac:dyDescent="0.25">
      <c r="A448" s="14" t="s">
        <v>155</v>
      </c>
      <c r="B448" s="16" t="s">
        <v>135</v>
      </c>
      <c r="C448" s="19" t="s">
        <v>5</v>
      </c>
      <c r="D448" s="19" t="s">
        <v>6</v>
      </c>
      <c r="E448" s="98">
        <v>45.66</v>
      </c>
      <c r="F448" s="74"/>
      <c r="G448" s="107">
        <v>200</v>
      </c>
    </row>
    <row r="449" spans="1:7" ht="20.100000000000001" customHeight="1" x14ac:dyDescent="0.25">
      <c r="A449" s="21"/>
      <c r="B449" s="22"/>
      <c r="C449" s="22"/>
      <c r="D449" s="22"/>
      <c r="E449" s="37">
        <f>SUM(E402:E448)</f>
        <v>1003.43</v>
      </c>
      <c r="F449" s="37">
        <f>SUM(F402:F448)</f>
        <v>145.08000000000001</v>
      </c>
      <c r="G449" s="23"/>
    </row>
    <row r="450" spans="1:7" ht="14.1" customHeight="1" x14ac:dyDescent="0.25">
      <c r="A450" s="14" t="s">
        <v>180</v>
      </c>
      <c r="B450" s="16" t="s">
        <v>50</v>
      </c>
      <c r="C450" s="19" t="s">
        <v>5</v>
      </c>
      <c r="D450" s="71" t="s">
        <v>6</v>
      </c>
      <c r="E450" s="98">
        <v>82.9</v>
      </c>
      <c r="F450" s="74"/>
      <c r="G450" s="107">
        <v>200</v>
      </c>
    </row>
    <row r="451" spans="1:7" ht="14.1" customHeight="1" x14ac:dyDescent="0.25">
      <c r="A451" s="14" t="s">
        <v>180</v>
      </c>
      <c r="B451" s="16" t="s">
        <v>25</v>
      </c>
      <c r="C451" s="19" t="s">
        <v>596</v>
      </c>
      <c r="D451" s="71" t="s">
        <v>6</v>
      </c>
      <c r="E451" s="98">
        <v>56</v>
      </c>
      <c r="F451" s="74"/>
      <c r="G451" s="107">
        <v>200</v>
      </c>
    </row>
    <row r="452" spans="1:7" ht="14.1" customHeight="1" x14ac:dyDescent="0.25">
      <c r="A452" s="14" t="s">
        <v>180</v>
      </c>
      <c r="B452" s="16" t="s">
        <v>27</v>
      </c>
      <c r="C452" s="19" t="s">
        <v>596</v>
      </c>
      <c r="D452" s="71" t="s">
        <v>6</v>
      </c>
      <c r="E452" s="98">
        <v>45.9</v>
      </c>
      <c r="F452" s="74"/>
      <c r="G452" s="107">
        <v>200</v>
      </c>
    </row>
    <row r="453" spans="1:7" ht="14.1" customHeight="1" x14ac:dyDescent="0.25">
      <c r="A453" s="14" t="s">
        <v>180</v>
      </c>
      <c r="B453" s="16" t="s">
        <v>32</v>
      </c>
      <c r="C453" s="19" t="s">
        <v>5</v>
      </c>
      <c r="D453" s="71" t="s">
        <v>6</v>
      </c>
      <c r="E453" s="98">
        <v>9.3000000000000007</v>
      </c>
      <c r="F453" s="74"/>
      <c r="G453" s="107">
        <v>200</v>
      </c>
    </row>
    <row r="454" spans="1:7" ht="14.1" customHeight="1" x14ac:dyDescent="0.25">
      <c r="A454" s="14" t="s">
        <v>180</v>
      </c>
      <c r="B454" s="16" t="s">
        <v>28</v>
      </c>
      <c r="C454" s="19" t="s">
        <v>5</v>
      </c>
      <c r="D454" s="71" t="s">
        <v>6</v>
      </c>
      <c r="E454" s="98">
        <v>49.1</v>
      </c>
      <c r="F454" s="74"/>
      <c r="G454" s="107">
        <v>200</v>
      </c>
    </row>
    <row r="455" spans="1:7" ht="14.1" customHeight="1" x14ac:dyDescent="0.25">
      <c r="A455" s="14" t="s">
        <v>180</v>
      </c>
      <c r="B455" s="16" t="s">
        <v>98</v>
      </c>
      <c r="C455" s="19" t="s">
        <v>5</v>
      </c>
      <c r="D455" s="71" t="s">
        <v>6</v>
      </c>
      <c r="E455" s="98">
        <v>4.4000000000000004</v>
      </c>
      <c r="F455" s="74"/>
      <c r="G455" s="107">
        <v>200</v>
      </c>
    </row>
    <row r="456" spans="1:7" ht="14.1" customHeight="1" x14ac:dyDescent="0.25">
      <c r="A456" s="14" t="s">
        <v>180</v>
      </c>
      <c r="B456" s="16" t="s">
        <v>29</v>
      </c>
      <c r="C456" s="19" t="s">
        <v>5</v>
      </c>
      <c r="D456" s="71" t="s">
        <v>6</v>
      </c>
      <c r="E456" s="98">
        <v>55.9</v>
      </c>
      <c r="F456" s="74"/>
      <c r="G456" s="107">
        <v>200</v>
      </c>
    </row>
    <row r="457" spans="1:7" ht="14.1" customHeight="1" x14ac:dyDescent="0.25">
      <c r="A457" s="14" t="s">
        <v>180</v>
      </c>
      <c r="B457" s="16" t="s">
        <v>34</v>
      </c>
      <c r="C457" s="19" t="s">
        <v>5</v>
      </c>
      <c r="D457" s="71" t="s">
        <v>6</v>
      </c>
      <c r="E457" s="98">
        <v>7.5</v>
      </c>
      <c r="F457" s="74"/>
      <c r="G457" s="107">
        <v>200</v>
      </c>
    </row>
    <row r="458" spans="1:7" ht="14.1" customHeight="1" x14ac:dyDescent="0.25">
      <c r="A458" s="14" t="s">
        <v>180</v>
      </c>
      <c r="B458" s="16" t="s">
        <v>30</v>
      </c>
      <c r="C458" s="19" t="s">
        <v>5</v>
      </c>
      <c r="D458" s="71" t="s">
        <v>6</v>
      </c>
      <c r="E458" s="98">
        <v>55.9</v>
      </c>
      <c r="F458" s="74"/>
      <c r="G458" s="107">
        <v>200</v>
      </c>
    </row>
    <row r="459" spans="1:7" ht="14.1" customHeight="1" x14ac:dyDescent="0.25">
      <c r="A459" s="14" t="s">
        <v>180</v>
      </c>
      <c r="B459" s="16" t="s">
        <v>37</v>
      </c>
      <c r="C459" s="19" t="s">
        <v>5</v>
      </c>
      <c r="D459" s="71" t="s">
        <v>6</v>
      </c>
      <c r="E459" s="98">
        <v>7.5</v>
      </c>
      <c r="F459" s="74"/>
      <c r="G459" s="107">
        <v>200</v>
      </c>
    </row>
    <row r="460" spans="1:7" ht="14.1" customHeight="1" x14ac:dyDescent="0.25">
      <c r="A460" s="14" t="s">
        <v>180</v>
      </c>
      <c r="B460" s="16" t="s">
        <v>146</v>
      </c>
      <c r="C460" s="19" t="s">
        <v>5</v>
      </c>
      <c r="D460" s="71" t="s">
        <v>6</v>
      </c>
      <c r="E460" s="98">
        <v>41.6</v>
      </c>
      <c r="F460" s="74"/>
      <c r="G460" s="107">
        <v>200</v>
      </c>
    </row>
    <row r="461" spans="1:7" ht="14.1" customHeight="1" x14ac:dyDescent="0.25">
      <c r="A461" s="14" t="s">
        <v>180</v>
      </c>
      <c r="B461" s="16" t="s">
        <v>147</v>
      </c>
      <c r="C461" s="19" t="s">
        <v>5</v>
      </c>
      <c r="D461" s="71" t="s">
        <v>6</v>
      </c>
      <c r="E461" s="98">
        <v>50.1</v>
      </c>
      <c r="F461" s="74"/>
      <c r="G461" s="107">
        <v>200</v>
      </c>
    </row>
    <row r="462" spans="1:7" ht="14.1" customHeight="1" x14ac:dyDescent="0.25">
      <c r="A462" s="14" t="s">
        <v>180</v>
      </c>
      <c r="B462" s="16" t="s">
        <v>145</v>
      </c>
      <c r="C462" s="19" t="s">
        <v>5</v>
      </c>
      <c r="D462" s="71" t="s">
        <v>6</v>
      </c>
      <c r="E462" s="98">
        <v>41.6</v>
      </c>
      <c r="F462" s="74"/>
      <c r="G462" s="107">
        <v>200</v>
      </c>
    </row>
    <row r="463" spans="1:7" ht="14.1" customHeight="1" x14ac:dyDescent="0.25">
      <c r="A463" s="14" t="s">
        <v>180</v>
      </c>
      <c r="B463" s="19" t="s">
        <v>44</v>
      </c>
      <c r="C463" s="19" t="s">
        <v>5</v>
      </c>
      <c r="D463" s="71" t="s">
        <v>6</v>
      </c>
      <c r="E463" s="98">
        <v>41.6</v>
      </c>
      <c r="F463" s="74"/>
      <c r="G463" s="107">
        <v>200</v>
      </c>
    </row>
    <row r="464" spans="1:7" ht="14.1" customHeight="1" x14ac:dyDescent="0.25">
      <c r="A464" s="14" t="s">
        <v>180</v>
      </c>
      <c r="B464" s="16" t="s">
        <v>43</v>
      </c>
      <c r="C464" s="19" t="s">
        <v>5</v>
      </c>
      <c r="D464" s="71" t="s">
        <v>6</v>
      </c>
      <c r="E464" s="98">
        <v>41.6</v>
      </c>
      <c r="F464" s="74"/>
      <c r="G464" s="107">
        <v>200</v>
      </c>
    </row>
    <row r="465" spans="1:7" ht="14.1" customHeight="1" x14ac:dyDescent="0.25">
      <c r="A465" s="14" t="s">
        <v>180</v>
      </c>
      <c r="B465" s="16" t="s">
        <v>42</v>
      </c>
      <c r="C465" s="19" t="s">
        <v>5</v>
      </c>
      <c r="D465" s="71" t="s">
        <v>6</v>
      </c>
      <c r="E465" s="98">
        <v>50.1</v>
      </c>
      <c r="F465" s="74"/>
      <c r="G465" s="107">
        <v>200</v>
      </c>
    </row>
    <row r="466" spans="1:7" ht="14.1" customHeight="1" x14ac:dyDescent="0.25">
      <c r="A466" s="14" t="s">
        <v>180</v>
      </c>
      <c r="B466" s="16" t="s">
        <v>4</v>
      </c>
      <c r="C466" s="19" t="s">
        <v>5</v>
      </c>
      <c r="D466" s="71" t="s">
        <v>6</v>
      </c>
      <c r="E466" s="98">
        <v>71.900000000000006</v>
      </c>
      <c r="F466" s="74"/>
      <c r="G466" s="107">
        <v>200</v>
      </c>
    </row>
    <row r="467" spans="1:7" ht="14.1" customHeight="1" x14ac:dyDescent="0.25">
      <c r="A467" s="14" t="s">
        <v>180</v>
      </c>
      <c r="B467" s="16" t="s">
        <v>10</v>
      </c>
      <c r="C467" s="19" t="s">
        <v>5</v>
      </c>
      <c r="D467" s="71" t="s">
        <v>6</v>
      </c>
      <c r="E467" s="98">
        <v>4.5999999999999996</v>
      </c>
      <c r="F467" s="74"/>
      <c r="G467" s="107">
        <v>200</v>
      </c>
    </row>
    <row r="468" spans="1:7" ht="14.1" customHeight="1" x14ac:dyDescent="0.25">
      <c r="A468" s="14" t="s">
        <v>180</v>
      </c>
      <c r="B468" s="16" t="s">
        <v>7</v>
      </c>
      <c r="C468" s="19" t="s">
        <v>5</v>
      </c>
      <c r="D468" s="71" t="s">
        <v>6</v>
      </c>
      <c r="E468" s="98">
        <v>55</v>
      </c>
      <c r="F468" s="74"/>
      <c r="G468" s="107">
        <v>200</v>
      </c>
    </row>
    <row r="469" spans="1:7" ht="14.1" customHeight="1" x14ac:dyDescent="0.25">
      <c r="A469" s="14" t="s">
        <v>180</v>
      </c>
      <c r="B469" s="16" t="s">
        <v>16</v>
      </c>
      <c r="C469" s="19" t="s">
        <v>5</v>
      </c>
      <c r="D469" s="71" t="s">
        <v>6</v>
      </c>
      <c r="E469" s="98">
        <v>7.4</v>
      </c>
      <c r="F469" s="74"/>
      <c r="G469" s="107">
        <v>200</v>
      </c>
    </row>
    <row r="470" spans="1:7" ht="14.1" customHeight="1" x14ac:dyDescent="0.25">
      <c r="A470" s="14" t="s">
        <v>180</v>
      </c>
      <c r="B470" s="16" t="s">
        <v>9</v>
      </c>
      <c r="C470" s="19" t="s">
        <v>5</v>
      </c>
      <c r="D470" s="71" t="s">
        <v>6</v>
      </c>
      <c r="E470" s="98">
        <v>55.6</v>
      </c>
      <c r="F470" s="74"/>
      <c r="G470" s="107">
        <v>200</v>
      </c>
    </row>
    <row r="471" spans="1:7" ht="14.1" customHeight="1" x14ac:dyDescent="0.25">
      <c r="A471" s="14" t="s">
        <v>180</v>
      </c>
      <c r="B471" s="16" t="s">
        <v>17</v>
      </c>
      <c r="C471" s="19" t="s">
        <v>5</v>
      </c>
      <c r="D471" s="71" t="s">
        <v>6</v>
      </c>
      <c r="E471" s="98">
        <v>7.4</v>
      </c>
      <c r="F471" s="74"/>
      <c r="G471" s="107">
        <v>200</v>
      </c>
    </row>
    <row r="472" spans="1:7" ht="14.1" customHeight="1" x14ac:dyDescent="0.25">
      <c r="A472" s="14" t="s">
        <v>180</v>
      </c>
      <c r="B472" s="16" t="s">
        <v>142</v>
      </c>
      <c r="C472" s="19" t="s">
        <v>38</v>
      </c>
      <c r="D472" s="71" t="s">
        <v>36</v>
      </c>
      <c r="E472" s="98">
        <v>120</v>
      </c>
      <c r="F472" s="74"/>
      <c r="G472" s="107">
        <v>200</v>
      </c>
    </row>
    <row r="473" spans="1:7" ht="14.1" customHeight="1" x14ac:dyDescent="0.25">
      <c r="A473" s="14" t="s">
        <v>180</v>
      </c>
      <c r="B473" s="16" t="s">
        <v>26</v>
      </c>
      <c r="C473" s="71" t="s">
        <v>97</v>
      </c>
      <c r="D473" s="71" t="s">
        <v>6</v>
      </c>
      <c r="E473" s="98">
        <v>121.8</v>
      </c>
      <c r="F473" s="74"/>
      <c r="G473" s="107">
        <v>200</v>
      </c>
    </row>
    <row r="474" spans="1:7" ht="14.1" customHeight="1" x14ac:dyDescent="0.25">
      <c r="A474" s="14" t="s">
        <v>180</v>
      </c>
      <c r="B474" s="16" t="s">
        <v>21</v>
      </c>
      <c r="C474" s="71" t="s">
        <v>88</v>
      </c>
      <c r="D474" s="71" t="s">
        <v>6</v>
      </c>
      <c r="E474" s="98"/>
      <c r="F474" s="98">
        <v>12.3</v>
      </c>
      <c r="G474" s="107">
        <v>0</v>
      </c>
    </row>
    <row r="475" spans="1:7" ht="14.1" customHeight="1" x14ac:dyDescent="0.25">
      <c r="A475" s="14" t="s">
        <v>180</v>
      </c>
      <c r="B475" s="16" t="s">
        <v>79</v>
      </c>
      <c r="C475" s="71" t="s">
        <v>83</v>
      </c>
      <c r="D475" s="71" t="s">
        <v>6</v>
      </c>
      <c r="E475" s="98">
        <v>14.1</v>
      </c>
      <c r="F475" s="74"/>
      <c r="G475" s="107">
        <v>200</v>
      </c>
    </row>
    <row r="476" spans="1:7" ht="14.1" customHeight="1" x14ac:dyDescent="0.25">
      <c r="A476" s="14" t="s">
        <v>180</v>
      </c>
      <c r="B476" s="16" t="s">
        <v>22</v>
      </c>
      <c r="C476" s="71" t="s">
        <v>83</v>
      </c>
      <c r="D476" s="71" t="s">
        <v>6</v>
      </c>
      <c r="E476" s="98">
        <v>19</v>
      </c>
      <c r="F476" s="74"/>
      <c r="G476" s="107">
        <v>200</v>
      </c>
    </row>
    <row r="477" spans="1:7" ht="14.1" customHeight="1" x14ac:dyDescent="0.25">
      <c r="A477" s="14" t="s">
        <v>180</v>
      </c>
      <c r="B477" s="16" t="s">
        <v>23</v>
      </c>
      <c r="C477" s="71" t="s">
        <v>83</v>
      </c>
      <c r="D477" s="71" t="s">
        <v>6</v>
      </c>
      <c r="E477" s="98">
        <v>20.7</v>
      </c>
      <c r="F477" s="74"/>
      <c r="G477" s="107">
        <v>200</v>
      </c>
    </row>
    <row r="478" spans="1:7" ht="14.1" customHeight="1" x14ac:dyDescent="0.25">
      <c r="A478" s="14" t="s">
        <v>180</v>
      </c>
      <c r="B478" s="16" t="s">
        <v>85</v>
      </c>
      <c r="C478" s="71" t="s">
        <v>88</v>
      </c>
      <c r="D478" s="71" t="s">
        <v>6</v>
      </c>
      <c r="E478" s="98"/>
      <c r="F478" s="98">
        <v>5.2</v>
      </c>
      <c r="G478" s="107">
        <v>0</v>
      </c>
    </row>
    <row r="479" spans="1:7" ht="14.1" customHeight="1" x14ac:dyDescent="0.25">
      <c r="A479" s="14" t="s">
        <v>180</v>
      </c>
      <c r="B479" s="16" t="s">
        <v>48</v>
      </c>
      <c r="C479" s="71" t="s">
        <v>83</v>
      </c>
      <c r="D479" s="71" t="s">
        <v>6</v>
      </c>
      <c r="E479" s="98">
        <v>7.1</v>
      </c>
      <c r="F479" s="74"/>
      <c r="G479" s="107">
        <v>200</v>
      </c>
    </row>
    <row r="480" spans="1:7" ht="14.1" customHeight="1" x14ac:dyDescent="0.25">
      <c r="A480" s="14" t="s">
        <v>180</v>
      </c>
      <c r="B480" s="16" t="s">
        <v>96</v>
      </c>
      <c r="C480" s="71" t="s">
        <v>88</v>
      </c>
      <c r="D480" s="71" t="s">
        <v>6</v>
      </c>
      <c r="E480" s="98"/>
      <c r="F480" s="98">
        <v>1.2</v>
      </c>
      <c r="G480" s="107">
        <v>0</v>
      </c>
    </row>
    <row r="481" spans="1:7" ht="14.1" customHeight="1" x14ac:dyDescent="0.25">
      <c r="A481" s="14" t="s">
        <v>180</v>
      </c>
      <c r="B481" s="16" t="s">
        <v>141</v>
      </c>
      <c r="C481" s="19" t="s">
        <v>38</v>
      </c>
      <c r="D481" s="71" t="s">
        <v>36</v>
      </c>
      <c r="E481" s="98">
        <v>17.7</v>
      </c>
      <c r="F481" s="74"/>
      <c r="G481" s="107">
        <v>200</v>
      </c>
    </row>
    <row r="482" spans="1:7" ht="14.1" customHeight="1" x14ac:dyDescent="0.25">
      <c r="A482" s="14" t="s">
        <v>180</v>
      </c>
      <c r="B482" s="16" t="s">
        <v>144</v>
      </c>
      <c r="C482" s="71" t="s">
        <v>88</v>
      </c>
      <c r="D482" s="71" t="s">
        <v>6</v>
      </c>
      <c r="E482" s="98"/>
      <c r="F482" s="98">
        <v>1.1000000000000001</v>
      </c>
      <c r="G482" s="107">
        <v>0</v>
      </c>
    </row>
    <row r="483" spans="1:7" ht="14.1" customHeight="1" x14ac:dyDescent="0.25">
      <c r="A483" s="14" t="s">
        <v>180</v>
      </c>
      <c r="B483" s="16" t="s">
        <v>143</v>
      </c>
      <c r="C483" s="71" t="s">
        <v>88</v>
      </c>
      <c r="D483" s="71" t="s">
        <v>6</v>
      </c>
      <c r="E483" s="98"/>
      <c r="F483" s="98">
        <v>8.9</v>
      </c>
      <c r="G483" s="107">
        <v>0</v>
      </c>
    </row>
    <row r="484" spans="1:7" ht="14.1" customHeight="1" x14ac:dyDescent="0.25">
      <c r="A484" s="14" t="s">
        <v>180</v>
      </c>
      <c r="B484" s="16" t="s">
        <v>52</v>
      </c>
      <c r="C484" s="71" t="s">
        <v>88</v>
      </c>
      <c r="D484" s="71" t="s">
        <v>6</v>
      </c>
      <c r="E484" s="98"/>
      <c r="F484" s="98">
        <v>6</v>
      </c>
      <c r="G484" s="107">
        <v>0</v>
      </c>
    </row>
    <row r="485" spans="1:7" ht="14.1" customHeight="1" x14ac:dyDescent="0.25">
      <c r="A485" s="14" t="s">
        <v>180</v>
      </c>
      <c r="B485" s="16" t="s">
        <v>53</v>
      </c>
      <c r="C485" s="71" t="s">
        <v>88</v>
      </c>
      <c r="D485" s="71" t="s">
        <v>6</v>
      </c>
      <c r="E485" s="98"/>
      <c r="F485" s="98">
        <v>5.6</v>
      </c>
      <c r="G485" s="107">
        <v>0</v>
      </c>
    </row>
    <row r="486" spans="1:7" ht="14.1" customHeight="1" x14ac:dyDescent="0.25">
      <c r="A486" s="14" t="s">
        <v>180</v>
      </c>
      <c r="B486" s="16" t="s">
        <v>77</v>
      </c>
      <c r="C486" s="71" t="s">
        <v>8</v>
      </c>
      <c r="D486" s="71" t="s">
        <v>311</v>
      </c>
      <c r="E486" s="98">
        <v>154.9</v>
      </c>
      <c r="F486" s="74"/>
      <c r="G486" s="107">
        <v>200</v>
      </c>
    </row>
    <row r="487" spans="1:7" ht="14.1" customHeight="1" x14ac:dyDescent="0.25">
      <c r="A487" s="14" t="s">
        <v>180</v>
      </c>
      <c r="B487" s="16" t="s">
        <v>78</v>
      </c>
      <c r="C487" s="19" t="s">
        <v>8</v>
      </c>
      <c r="D487" s="71" t="s">
        <v>311</v>
      </c>
      <c r="E487" s="98">
        <v>4.5999999999999996</v>
      </c>
      <c r="F487" s="74"/>
      <c r="G487" s="107">
        <v>200</v>
      </c>
    </row>
    <row r="488" spans="1:7" ht="14.1" customHeight="1" x14ac:dyDescent="0.25">
      <c r="A488" s="14" t="s">
        <v>180</v>
      </c>
      <c r="B488" s="16" t="s">
        <v>154</v>
      </c>
      <c r="C488" s="71" t="s">
        <v>8</v>
      </c>
      <c r="D488" s="71" t="s">
        <v>311</v>
      </c>
      <c r="E488" s="98">
        <v>29.4</v>
      </c>
      <c r="F488" s="74"/>
      <c r="G488" s="107">
        <v>200</v>
      </c>
    </row>
    <row r="489" spans="1:7" ht="14.1" customHeight="1" x14ac:dyDescent="0.25">
      <c r="A489" s="14" t="s">
        <v>180</v>
      </c>
      <c r="B489" s="16" t="s">
        <v>84</v>
      </c>
      <c r="C489" s="71" t="s">
        <v>8</v>
      </c>
      <c r="D489" s="71" t="s">
        <v>311</v>
      </c>
      <c r="E489" s="98">
        <v>24.3</v>
      </c>
      <c r="F489" s="74"/>
      <c r="G489" s="107">
        <v>200</v>
      </c>
    </row>
    <row r="490" spans="1:7" ht="14.1" customHeight="1" x14ac:dyDescent="0.25">
      <c r="A490" s="14" t="s">
        <v>180</v>
      </c>
      <c r="B490" s="16" t="s">
        <v>39</v>
      </c>
      <c r="C490" s="71" t="s">
        <v>8</v>
      </c>
      <c r="D490" s="71" t="s">
        <v>311</v>
      </c>
      <c r="E490" s="98">
        <v>60.1</v>
      </c>
      <c r="F490" s="74"/>
      <c r="G490" s="107">
        <v>200</v>
      </c>
    </row>
    <row r="491" spans="1:7" ht="14.1" customHeight="1" x14ac:dyDescent="0.25">
      <c r="A491" s="14" t="s">
        <v>180</v>
      </c>
      <c r="B491" s="16" t="s">
        <v>15</v>
      </c>
      <c r="C491" s="71" t="s">
        <v>8</v>
      </c>
      <c r="D491" s="71" t="s">
        <v>311</v>
      </c>
      <c r="E491" s="98">
        <v>34.299999999999997</v>
      </c>
      <c r="F491" s="74"/>
      <c r="G491" s="107">
        <v>200</v>
      </c>
    </row>
    <row r="492" spans="1:7" ht="14.1" customHeight="1" x14ac:dyDescent="0.25">
      <c r="A492" s="14" t="s">
        <v>180</v>
      </c>
      <c r="B492" s="16" t="s">
        <v>51</v>
      </c>
      <c r="C492" s="71" t="s">
        <v>8</v>
      </c>
      <c r="D492" s="71" t="s">
        <v>311</v>
      </c>
      <c r="E492" s="98">
        <v>25.6</v>
      </c>
      <c r="F492" s="74"/>
      <c r="G492" s="107">
        <v>200</v>
      </c>
    </row>
    <row r="493" spans="1:7" ht="14.1" customHeight="1" x14ac:dyDescent="0.25">
      <c r="A493" s="14" t="s">
        <v>180</v>
      </c>
      <c r="B493" s="16" t="s">
        <v>40</v>
      </c>
      <c r="C493" s="71" t="s">
        <v>8</v>
      </c>
      <c r="D493" s="71" t="s">
        <v>311</v>
      </c>
      <c r="E493" s="98">
        <v>6.2</v>
      </c>
      <c r="F493" s="74"/>
      <c r="G493" s="107">
        <v>200</v>
      </c>
    </row>
    <row r="494" spans="1:7" ht="14.1" customHeight="1" x14ac:dyDescent="0.25">
      <c r="A494" s="14" t="s">
        <v>180</v>
      </c>
      <c r="B494" s="16" t="s">
        <v>47</v>
      </c>
      <c r="C494" s="71" t="s">
        <v>8</v>
      </c>
      <c r="D494" s="71" t="s">
        <v>311</v>
      </c>
      <c r="E494" s="98">
        <v>52.2</v>
      </c>
      <c r="F494" s="74"/>
      <c r="G494" s="107">
        <v>200</v>
      </c>
    </row>
    <row r="495" spans="1:7" ht="14.1" customHeight="1" x14ac:dyDescent="0.25">
      <c r="A495" s="14" t="s">
        <v>180</v>
      </c>
      <c r="B495" s="16" t="s">
        <v>41</v>
      </c>
      <c r="C495" s="71" t="s">
        <v>8</v>
      </c>
      <c r="D495" s="71" t="s">
        <v>311</v>
      </c>
      <c r="E495" s="98">
        <v>6.2</v>
      </c>
      <c r="F495" s="74"/>
      <c r="G495" s="107">
        <v>200</v>
      </c>
    </row>
    <row r="496" spans="1:7" ht="14.1" customHeight="1" x14ac:dyDescent="0.25">
      <c r="A496" s="14" t="s">
        <v>180</v>
      </c>
      <c r="B496" s="16" t="s">
        <v>20</v>
      </c>
      <c r="C496" s="71" t="s">
        <v>386</v>
      </c>
      <c r="D496" s="71" t="s">
        <v>311</v>
      </c>
      <c r="E496" s="98">
        <v>4.2</v>
      </c>
      <c r="F496" s="74"/>
      <c r="G496" s="107">
        <v>200</v>
      </c>
    </row>
    <row r="497" spans="1:7" ht="14.1" customHeight="1" x14ac:dyDescent="0.25">
      <c r="A497" s="14" t="s">
        <v>180</v>
      </c>
      <c r="B497" s="16" t="s">
        <v>19</v>
      </c>
      <c r="C497" s="71" t="s">
        <v>386</v>
      </c>
      <c r="D497" s="71" t="s">
        <v>311</v>
      </c>
      <c r="E497" s="98">
        <v>6</v>
      </c>
      <c r="F497" s="74"/>
      <c r="G497" s="107">
        <v>200</v>
      </c>
    </row>
    <row r="498" spans="1:7" ht="14.1" customHeight="1" x14ac:dyDescent="0.25">
      <c r="A498" s="14" t="s">
        <v>180</v>
      </c>
      <c r="B498" s="16" t="s">
        <v>95</v>
      </c>
      <c r="C498" s="71" t="s">
        <v>386</v>
      </c>
      <c r="D498" s="71" t="s">
        <v>311</v>
      </c>
      <c r="E498" s="98">
        <v>1.2</v>
      </c>
      <c r="F498" s="74"/>
      <c r="G498" s="107">
        <v>200</v>
      </c>
    </row>
    <row r="499" spans="1:7" ht="14.1" customHeight="1" x14ac:dyDescent="0.25">
      <c r="A499" s="14" t="s">
        <v>180</v>
      </c>
      <c r="B499" s="16" t="s">
        <v>94</v>
      </c>
      <c r="C499" s="71" t="s">
        <v>386</v>
      </c>
      <c r="D499" s="71" t="s">
        <v>311</v>
      </c>
      <c r="E499" s="98">
        <v>1.2</v>
      </c>
      <c r="F499" s="74"/>
      <c r="G499" s="107">
        <v>200</v>
      </c>
    </row>
    <row r="500" spans="1:7" ht="14.1" customHeight="1" x14ac:dyDescent="0.25">
      <c r="A500" s="14" t="s">
        <v>180</v>
      </c>
      <c r="B500" s="16" t="s">
        <v>93</v>
      </c>
      <c r="C500" s="71" t="s">
        <v>386</v>
      </c>
      <c r="D500" s="71" t="s">
        <v>311</v>
      </c>
      <c r="E500" s="98">
        <v>1.2</v>
      </c>
      <c r="F500" s="74"/>
      <c r="G500" s="107">
        <v>200</v>
      </c>
    </row>
    <row r="501" spans="1:7" ht="14.1" customHeight="1" x14ac:dyDescent="0.25">
      <c r="A501" s="14" t="s">
        <v>180</v>
      </c>
      <c r="B501" s="16" t="s">
        <v>91</v>
      </c>
      <c r="C501" s="71" t="s">
        <v>386</v>
      </c>
      <c r="D501" s="71" t="s">
        <v>311</v>
      </c>
      <c r="E501" s="98">
        <v>1.2</v>
      </c>
      <c r="F501" s="74"/>
      <c r="G501" s="107">
        <v>200</v>
      </c>
    </row>
    <row r="502" spans="1:7" ht="14.1" customHeight="1" x14ac:dyDescent="0.25">
      <c r="A502" s="14" t="s">
        <v>180</v>
      </c>
      <c r="B502" s="16" t="s">
        <v>89</v>
      </c>
      <c r="C502" s="19" t="s">
        <v>309</v>
      </c>
      <c r="D502" s="71" t="s">
        <v>311</v>
      </c>
      <c r="E502" s="98">
        <v>1</v>
      </c>
      <c r="F502" s="74"/>
      <c r="G502" s="107">
        <v>200</v>
      </c>
    </row>
    <row r="503" spans="1:7" ht="14.1" customHeight="1" x14ac:dyDescent="0.25">
      <c r="A503" s="14" t="s">
        <v>180</v>
      </c>
      <c r="B503" s="16" t="s">
        <v>87</v>
      </c>
      <c r="C503" s="19" t="s">
        <v>309</v>
      </c>
      <c r="D503" s="71" t="s">
        <v>311</v>
      </c>
      <c r="E503" s="98">
        <v>1.9</v>
      </c>
      <c r="F503" s="74"/>
      <c r="G503" s="107">
        <v>200</v>
      </c>
    </row>
    <row r="504" spans="1:7" ht="14.1" customHeight="1" x14ac:dyDescent="0.25">
      <c r="A504" s="14" t="s">
        <v>180</v>
      </c>
      <c r="B504" s="16" t="s">
        <v>86</v>
      </c>
      <c r="C504" s="71" t="s">
        <v>386</v>
      </c>
      <c r="D504" s="71" t="s">
        <v>311</v>
      </c>
      <c r="E504" s="98">
        <v>1.2</v>
      </c>
      <c r="F504" s="74"/>
      <c r="G504" s="107">
        <v>200</v>
      </c>
    </row>
    <row r="505" spans="1:7" ht="14.1" customHeight="1" x14ac:dyDescent="0.25">
      <c r="A505" s="14" t="s">
        <v>180</v>
      </c>
      <c r="B505" s="16" t="s">
        <v>140</v>
      </c>
      <c r="C505" s="19" t="s">
        <v>18</v>
      </c>
      <c r="D505" s="71" t="s">
        <v>311</v>
      </c>
      <c r="E505" s="98">
        <v>19.399999999999999</v>
      </c>
      <c r="F505" s="74"/>
      <c r="G505" s="107">
        <v>200</v>
      </c>
    </row>
    <row r="506" spans="1:7" ht="14.1" customHeight="1" x14ac:dyDescent="0.25">
      <c r="A506" s="14" t="s">
        <v>180</v>
      </c>
      <c r="B506" s="16" t="s">
        <v>92</v>
      </c>
      <c r="C506" s="19" t="s">
        <v>309</v>
      </c>
      <c r="D506" s="71" t="s">
        <v>311</v>
      </c>
      <c r="E506" s="98">
        <v>10.3</v>
      </c>
      <c r="F506" s="74"/>
      <c r="G506" s="107">
        <v>200</v>
      </c>
    </row>
    <row r="507" spans="1:7" ht="14.1" customHeight="1" x14ac:dyDescent="0.25">
      <c r="A507" s="14" t="s">
        <v>180</v>
      </c>
      <c r="B507" s="16" t="s">
        <v>90</v>
      </c>
      <c r="C507" s="19" t="s">
        <v>18</v>
      </c>
      <c r="D507" s="71" t="s">
        <v>311</v>
      </c>
      <c r="E507" s="98">
        <v>20.6</v>
      </c>
      <c r="F507" s="74"/>
      <c r="G507" s="107">
        <v>200</v>
      </c>
    </row>
    <row r="508" spans="1:7" ht="14.1" customHeight="1" x14ac:dyDescent="0.25">
      <c r="A508" s="14" t="s">
        <v>180</v>
      </c>
      <c r="B508" s="16" t="s">
        <v>139</v>
      </c>
      <c r="C508" s="19" t="s">
        <v>309</v>
      </c>
      <c r="D508" s="71" t="s">
        <v>311</v>
      </c>
      <c r="E508" s="98">
        <v>10.3</v>
      </c>
      <c r="F508" s="74"/>
      <c r="G508" s="107">
        <v>200</v>
      </c>
    </row>
    <row r="509" spans="1:7" ht="14.1" customHeight="1" x14ac:dyDescent="0.25">
      <c r="A509" s="14" t="s">
        <v>180</v>
      </c>
      <c r="B509" s="16" t="s">
        <v>31</v>
      </c>
      <c r="C509" s="71" t="s">
        <v>386</v>
      </c>
      <c r="D509" s="71" t="s">
        <v>311</v>
      </c>
      <c r="E509" s="98">
        <v>6</v>
      </c>
      <c r="F509" s="74"/>
      <c r="G509" s="107">
        <v>200</v>
      </c>
    </row>
    <row r="510" spans="1:7" ht="14.1" customHeight="1" x14ac:dyDescent="0.25">
      <c r="A510" s="14" t="s">
        <v>180</v>
      </c>
      <c r="B510" s="16" t="s">
        <v>33</v>
      </c>
      <c r="C510" s="71" t="s">
        <v>386</v>
      </c>
      <c r="D510" s="71" t="s">
        <v>311</v>
      </c>
      <c r="E510" s="98">
        <v>6</v>
      </c>
      <c r="F510" s="74"/>
      <c r="G510" s="107">
        <v>200</v>
      </c>
    </row>
    <row r="511" spans="1:7" ht="14.1" customHeight="1" x14ac:dyDescent="0.25">
      <c r="A511" s="14" t="s">
        <v>180</v>
      </c>
      <c r="B511" s="16" t="s">
        <v>35</v>
      </c>
      <c r="C511" s="71" t="s">
        <v>386</v>
      </c>
      <c r="D511" s="71" t="s">
        <v>311</v>
      </c>
      <c r="E511" s="98">
        <v>6</v>
      </c>
      <c r="F511" s="74"/>
      <c r="G511" s="107">
        <v>200</v>
      </c>
    </row>
    <row r="512" spans="1:7" ht="14.1" customHeight="1" x14ac:dyDescent="0.25">
      <c r="A512" s="14" t="s">
        <v>180</v>
      </c>
      <c r="B512" s="16" t="s">
        <v>149</v>
      </c>
      <c r="C512" s="71" t="s">
        <v>386</v>
      </c>
      <c r="D512" s="71" t="s">
        <v>311</v>
      </c>
      <c r="E512" s="98">
        <v>5.5</v>
      </c>
      <c r="F512" s="74"/>
      <c r="G512" s="107">
        <v>200</v>
      </c>
    </row>
    <row r="513" spans="1:7" ht="14.1" customHeight="1" x14ac:dyDescent="0.25">
      <c r="A513" s="14" t="s">
        <v>180</v>
      </c>
      <c r="B513" s="16" t="s">
        <v>46</v>
      </c>
      <c r="C513" s="71" t="s">
        <v>386</v>
      </c>
      <c r="D513" s="71" t="s">
        <v>311</v>
      </c>
      <c r="E513" s="98">
        <v>5.5</v>
      </c>
      <c r="F513" s="74"/>
      <c r="G513" s="107">
        <v>200</v>
      </c>
    </row>
    <row r="514" spans="1:7" ht="14.1" customHeight="1" x14ac:dyDescent="0.25">
      <c r="A514" s="14" t="s">
        <v>180</v>
      </c>
      <c r="B514" s="16" t="s">
        <v>11</v>
      </c>
      <c r="C514" s="71" t="s">
        <v>386</v>
      </c>
      <c r="D514" s="71" t="s">
        <v>311</v>
      </c>
      <c r="E514" s="98">
        <v>2.4</v>
      </c>
      <c r="F514" s="74"/>
      <c r="G514" s="107">
        <v>200</v>
      </c>
    </row>
    <row r="515" spans="1:7" ht="14.1" customHeight="1" x14ac:dyDescent="0.25">
      <c r="A515" s="14" t="s">
        <v>180</v>
      </c>
      <c r="B515" s="16" t="s">
        <v>12</v>
      </c>
      <c r="C515" s="71" t="s">
        <v>386</v>
      </c>
      <c r="D515" s="71" t="s">
        <v>311</v>
      </c>
      <c r="E515" s="98">
        <v>6</v>
      </c>
      <c r="F515" s="74"/>
      <c r="G515" s="107">
        <v>200</v>
      </c>
    </row>
    <row r="516" spans="1:7" ht="14.1" customHeight="1" x14ac:dyDescent="0.25">
      <c r="A516" s="14" t="s">
        <v>180</v>
      </c>
      <c r="B516" s="16" t="s">
        <v>14</v>
      </c>
      <c r="C516" s="71" t="s">
        <v>386</v>
      </c>
      <c r="D516" s="71" t="s">
        <v>311</v>
      </c>
      <c r="E516" s="98">
        <v>6</v>
      </c>
      <c r="F516" s="74"/>
      <c r="G516" s="107">
        <v>200</v>
      </c>
    </row>
    <row r="517" spans="1:7" ht="14.1" customHeight="1" x14ac:dyDescent="0.25">
      <c r="A517" s="14" t="s">
        <v>180</v>
      </c>
      <c r="B517" s="16" t="s">
        <v>54</v>
      </c>
      <c r="C517" s="71" t="s">
        <v>386</v>
      </c>
      <c r="D517" s="71" t="s">
        <v>311</v>
      </c>
      <c r="E517" s="98">
        <v>6</v>
      </c>
      <c r="F517" s="74"/>
      <c r="G517" s="107">
        <v>200</v>
      </c>
    </row>
    <row r="518" spans="1:7" ht="14.1" customHeight="1" x14ac:dyDescent="0.25">
      <c r="A518" s="14" t="s">
        <v>180</v>
      </c>
      <c r="B518" s="16" t="s">
        <v>24</v>
      </c>
      <c r="C518" s="19" t="s">
        <v>286</v>
      </c>
      <c r="D518" s="71" t="s">
        <v>311</v>
      </c>
      <c r="E518" s="98"/>
      <c r="F518" s="98">
        <v>11.6</v>
      </c>
      <c r="G518" s="107">
        <v>0</v>
      </c>
    </row>
    <row r="519" spans="1:7" ht="14.1" customHeight="1" x14ac:dyDescent="0.25">
      <c r="A519" s="14" t="s">
        <v>180</v>
      </c>
      <c r="B519" s="16" t="s">
        <v>148</v>
      </c>
      <c r="C519" s="71" t="s">
        <v>88</v>
      </c>
      <c r="D519" s="71" t="s">
        <v>6</v>
      </c>
      <c r="E519" s="98"/>
      <c r="F519" s="98">
        <v>5.7</v>
      </c>
      <c r="G519" s="107">
        <v>0</v>
      </c>
    </row>
    <row r="520" spans="1:7" ht="14.1" customHeight="1" x14ac:dyDescent="0.25">
      <c r="A520" s="14" t="s">
        <v>180</v>
      </c>
      <c r="B520" s="16" t="s">
        <v>45</v>
      </c>
      <c r="C520" s="71" t="s">
        <v>88</v>
      </c>
      <c r="D520" s="71" t="s">
        <v>6</v>
      </c>
      <c r="E520" s="98"/>
      <c r="F520" s="98">
        <v>5.7</v>
      </c>
      <c r="G520" s="107">
        <v>0</v>
      </c>
    </row>
    <row r="521" spans="1:7" ht="20.100000000000001" customHeight="1" x14ac:dyDescent="0.25">
      <c r="A521" s="21"/>
      <c r="B521" s="22"/>
      <c r="C521" s="22"/>
      <c r="D521" s="22"/>
      <c r="E521" s="37">
        <f>SUM(E450:E520)</f>
        <v>1690.2000000000003</v>
      </c>
      <c r="F521" s="37">
        <f>SUM(F450:F520)</f>
        <v>63.300000000000011</v>
      </c>
      <c r="G521" s="23"/>
    </row>
    <row r="522" spans="1:7" ht="14.1" customHeight="1" x14ac:dyDescent="0.25">
      <c r="A522" s="14" t="s">
        <v>423</v>
      </c>
      <c r="B522" s="16" t="s">
        <v>4</v>
      </c>
      <c r="C522" s="19" t="s">
        <v>596</v>
      </c>
      <c r="D522" s="71" t="s">
        <v>6</v>
      </c>
      <c r="E522" s="98">
        <v>50</v>
      </c>
      <c r="F522" s="74"/>
      <c r="G522" s="107">
        <v>200</v>
      </c>
    </row>
    <row r="523" spans="1:7" ht="14.1" customHeight="1" x14ac:dyDescent="0.25">
      <c r="A523" s="14" t="s">
        <v>423</v>
      </c>
      <c r="B523" s="16" t="s">
        <v>7</v>
      </c>
      <c r="C523" s="71" t="s">
        <v>5</v>
      </c>
      <c r="D523" s="71" t="s">
        <v>6</v>
      </c>
      <c r="E523" s="98">
        <v>50</v>
      </c>
      <c r="F523" s="74"/>
      <c r="G523" s="107">
        <v>200</v>
      </c>
    </row>
    <row r="524" spans="1:7" ht="14.1" customHeight="1" x14ac:dyDescent="0.25">
      <c r="A524" s="14" t="s">
        <v>423</v>
      </c>
      <c r="B524" s="16" t="s">
        <v>9</v>
      </c>
      <c r="C524" s="71" t="s">
        <v>5</v>
      </c>
      <c r="D524" s="71" t="s">
        <v>6</v>
      </c>
      <c r="E524" s="98">
        <v>50</v>
      </c>
      <c r="F524" s="74"/>
      <c r="G524" s="107">
        <v>200</v>
      </c>
    </row>
    <row r="525" spans="1:7" ht="14.1" customHeight="1" x14ac:dyDescent="0.25">
      <c r="A525" s="14" t="s">
        <v>423</v>
      </c>
      <c r="B525" s="16" t="s">
        <v>50</v>
      </c>
      <c r="C525" s="71" t="s">
        <v>5</v>
      </c>
      <c r="D525" s="71" t="s">
        <v>6</v>
      </c>
      <c r="E525" s="98">
        <v>50</v>
      </c>
      <c r="F525" s="74"/>
      <c r="G525" s="107">
        <v>200</v>
      </c>
    </row>
    <row r="526" spans="1:7" ht="14.1" customHeight="1" x14ac:dyDescent="0.25">
      <c r="A526" s="14" t="s">
        <v>423</v>
      </c>
      <c r="B526" s="16" t="s">
        <v>10</v>
      </c>
      <c r="C526" s="71" t="s">
        <v>5</v>
      </c>
      <c r="D526" s="71" t="s">
        <v>6</v>
      </c>
      <c r="E526" s="98">
        <v>50</v>
      </c>
      <c r="F526" s="74"/>
      <c r="G526" s="107">
        <v>200</v>
      </c>
    </row>
    <row r="527" spans="1:7" ht="14.1" customHeight="1" x14ac:dyDescent="0.25">
      <c r="A527" s="14" t="s">
        <v>423</v>
      </c>
      <c r="B527" s="16" t="s">
        <v>11</v>
      </c>
      <c r="C527" s="71" t="s">
        <v>5</v>
      </c>
      <c r="D527" s="71" t="s">
        <v>6</v>
      </c>
      <c r="E527" s="98">
        <v>50</v>
      </c>
      <c r="F527" s="74"/>
      <c r="G527" s="107">
        <v>200</v>
      </c>
    </row>
    <row r="528" spans="1:7" ht="14.1" customHeight="1" x14ac:dyDescent="0.25">
      <c r="A528" s="14" t="s">
        <v>423</v>
      </c>
      <c r="B528" s="16" t="s">
        <v>12</v>
      </c>
      <c r="C528" s="71" t="s">
        <v>386</v>
      </c>
      <c r="D528" s="71" t="s">
        <v>311</v>
      </c>
      <c r="E528" s="98">
        <v>17.5</v>
      </c>
      <c r="F528" s="74"/>
      <c r="G528" s="107">
        <v>200</v>
      </c>
    </row>
    <row r="529" spans="1:7" ht="14.1" customHeight="1" x14ac:dyDescent="0.25">
      <c r="A529" s="14" t="s">
        <v>423</v>
      </c>
      <c r="B529" s="16" t="s">
        <v>51</v>
      </c>
      <c r="C529" s="71" t="s">
        <v>386</v>
      </c>
      <c r="D529" s="71" t="s">
        <v>311</v>
      </c>
      <c r="E529" s="98">
        <v>17.5</v>
      </c>
      <c r="F529" s="74"/>
      <c r="G529" s="107">
        <v>200</v>
      </c>
    </row>
    <row r="530" spans="1:7" ht="14.1" customHeight="1" x14ac:dyDescent="0.25">
      <c r="A530" s="14" t="s">
        <v>423</v>
      </c>
      <c r="B530" s="16" t="s">
        <v>52</v>
      </c>
      <c r="C530" s="71" t="s">
        <v>83</v>
      </c>
      <c r="D530" s="71" t="s">
        <v>6</v>
      </c>
      <c r="E530" s="98">
        <v>33</v>
      </c>
      <c r="F530" s="74"/>
      <c r="G530" s="107">
        <v>200</v>
      </c>
    </row>
    <row r="531" spans="1:7" ht="14.1" customHeight="1" x14ac:dyDescent="0.25">
      <c r="A531" s="14" t="s">
        <v>423</v>
      </c>
      <c r="B531" s="16" t="s">
        <v>53</v>
      </c>
      <c r="C531" s="71" t="s">
        <v>8</v>
      </c>
      <c r="D531" s="71" t="s">
        <v>13</v>
      </c>
      <c r="E531" s="98">
        <v>17.5</v>
      </c>
      <c r="F531" s="74"/>
      <c r="G531" s="107">
        <v>200</v>
      </c>
    </row>
    <row r="532" spans="1:7" ht="14.1" customHeight="1" x14ac:dyDescent="0.25">
      <c r="A532" s="14" t="s">
        <v>423</v>
      </c>
      <c r="B532" s="16" t="s">
        <v>14</v>
      </c>
      <c r="C532" s="71" t="s">
        <v>49</v>
      </c>
      <c r="D532" s="71" t="s">
        <v>6</v>
      </c>
      <c r="E532" s="98">
        <v>17.5</v>
      </c>
      <c r="F532" s="74"/>
      <c r="G532" s="107">
        <v>200</v>
      </c>
    </row>
    <row r="533" spans="1:7" ht="14.1" customHeight="1" x14ac:dyDescent="0.25">
      <c r="A533" s="14" t="s">
        <v>423</v>
      </c>
      <c r="B533" s="16" t="s">
        <v>15</v>
      </c>
      <c r="C533" s="71" t="s">
        <v>8</v>
      </c>
      <c r="D533" s="71" t="s">
        <v>6</v>
      </c>
      <c r="E533" s="98">
        <v>105</v>
      </c>
      <c r="F533" s="74"/>
      <c r="G533" s="107">
        <v>200</v>
      </c>
    </row>
    <row r="534" spans="1:7" ht="14.1" customHeight="1" x14ac:dyDescent="0.25">
      <c r="A534" s="14" t="s">
        <v>423</v>
      </c>
      <c r="B534" s="16" t="s">
        <v>80</v>
      </c>
      <c r="C534" s="71" t="s">
        <v>5</v>
      </c>
      <c r="D534" s="71" t="s">
        <v>6</v>
      </c>
      <c r="E534" s="98">
        <v>50</v>
      </c>
      <c r="F534" s="74"/>
      <c r="G534" s="107">
        <v>200</v>
      </c>
    </row>
    <row r="535" spans="1:7" ht="14.1" customHeight="1" x14ac:dyDescent="0.25">
      <c r="A535" s="14" t="s">
        <v>423</v>
      </c>
      <c r="B535" s="16" t="s">
        <v>55</v>
      </c>
      <c r="C535" s="71" t="s">
        <v>5</v>
      </c>
      <c r="D535" s="71" t="s">
        <v>6</v>
      </c>
      <c r="E535" s="98">
        <v>50</v>
      </c>
      <c r="F535" s="74"/>
      <c r="G535" s="107">
        <v>200</v>
      </c>
    </row>
    <row r="536" spans="1:7" ht="14.1" customHeight="1" x14ac:dyDescent="0.25">
      <c r="A536" s="14" t="s">
        <v>423</v>
      </c>
      <c r="B536" s="16" t="s">
        <v>56</v>
      </c>
      <c r="C536" s="71" t="s">
        <v>5</v>
      </c>
      <c r="D536" s="71" t="s">
        <v>6</v>
      </c>
      <c r="E536" s="98">
        <v>50</v>
      </c>
      <c r="F536" s="74"/>
      <c r="G536" s="107">
        <v>200</v>
      </c>
    </row>
    <row r="537" spans="1:7" ht="14.1" customHeight="1" x14ac:dyDescent="0.25">
      <c r="A537" s="14" t="s">
        <v>423</v>
      </c>
      <c r="B537" s="16" t="s">
        <v>57</v>
      </c>
      <c r="C537" s="71" t="s">
        <v>5</v>
      </c>
      <c r="D537" s="71" t="s">
        <v>6</v>
      </c>
      <c r="E537" s="98">
        <v>50</v>
      </c>
      <c r="F537" s="74"/>
      <c r="G537" s="107">
        <v>200</v>
      </c>
    </row>
    <row r="538" spans="1:7" ht="14.1" customHeight="1" x14ac:dyDescent="0.25">
      <c r="A538" s="14" t="s">
        <v>423</v>
      </c>
      <c r="B538" s="16" t="s">
        <v>58</v>
      </c>
      <c r="C538" s="71" t="s">
        <v>5</v>
      </c>
      <c r="D538" s="71" t="s">
        <v>6</v>
      </c>
      <c r="E538" s="98">
        <v>50</v>
      </c>
      <c r="F538" s="74"/>
      <c r="G538" s="107">
        <v>200</v>
      </c>
    </row>
    <row r="539" spans="1:7" ht="14.1" customHeight="1" x14ac:dyDescent="0.25">
      <c r="A539" s="14" t="s">
        <v>423</v>
      </c>
      <c r="B539" s="16" t="s">
        <v>59</v>
      </c>
      <c r="C539" s="71" t="s">
        <v>5</v>
      </c>
      <c r="D539" s="71" t="s">
        <v>6</v>
      </c>
      <c r="E539" s="98">
        <v>50</v>
      </c>
      <c r="F539" s="74"/>
      <c r="G539" s="107">
        <v>200</v>
      </c>
    </row>
    <row r="540" spans="1:7" ht="14.1" customHeight="1" x14ac:dyDescent="0.25">
      <c r="A540" s="14" t="s">
        <v>423</v>
      </c>
      <c r="B540" s="16" t="s">
        <v>60</v>
      </c>
      <c r="C540" s="71" t="s">
        <v>386</v>
      </c>
      <c r="D540" s="71" t="s">
        <v>311</v>
      </c>
      <c r="E540" s="98">
        <v>17.5</v>
      </c>
      <c r="F540" s="74"/>
      <c r="G540" s="107">
        <v>200</v>
      </c>
    </row>
    <row r="541" spans="1:7" ht="14.1" customHeight="1" x14ac:dyDescent="0.25">
      <c r="A541" s="14" t="s">
        <v>423</v>
      </c>
      <c r="B541" s="16" t="s">
        <v>61</v>
      </c>
      <c r="C541" s="71" t="s">
        <v>386</v>
      </c>
      <c r="D541" s="71" t="s">
        <v>311</v>
      </c>
      <c r="E541" s="98">
        <v>17.5</v>
      </c>
      <c r="F541" s="74"/>
      <c r="G541" s="107">
        <v>200</v>
      </c>
    </row>
    <row r="542" spans="1:7" ht="14.1" customHeight="1" x14ac:dyDescent="0.25">
      <c r="A542" s="14" t="s">
        <v>423</v>
      </c>
      <c r="B542" s="16" t="s">
        <v>62</v>
      </c>
      <c r="C542" s="73" t="s">
        <v>83</v>
      </c>
      <c r="D542" s="71" t="s">
        <v>6</v>
      </c>
      <c r="E542" s="98">
        <v>17.5</v>
      </c>
      <c r="F542" s="74"/>
      <c r="G542" s="107">
        <v>200</v>
      </c>
    </row>
    <row r="543" spans="1:7" ht="14.1" customHeight="1" x14ac:dyDescent="0.25">
      <c r="A543" s="14" t="s">
        <v>423</v>
      </c>
      <c r="B543" s="16" t="s">
        <v>63</v>
      </c>
      <c r="C543" s="73" t="s">
        <v>83</v>
      </c>
      <c r="D543" s="71" t="s">
        <v>6</v>
      </c>
      <c r="E543" s="98">
        <v>17.5</v>
      </c>
      <c r="F543" s="74"/>
      <c r="G543" s="107">
        <v>200</v>
      </c>
    </row>
    <row r="544" spans="1:7" ht="14.1" customHeight="1" x14ac:dyDescent="0.25">
      <c r="A544" s="14" t="s">
        <v>423</v>
      </c>
      <c r="B544" s="16" t="s">
        <v>64</v>
      </c>
      <c r="C544" s="73" t="s">
        <v>88</v>
      </c>
      <c r="D544" s="71" t="s">
        <v>6</v>
      </c>
      <c r="E544" s="98"/>
      <c r="F544" s="98">
        <v>17.5</v>
      </c>
      <c r="G544" s="107">
        <v>0</v>
      </c>
    </row>
    <row r="545" spans="1:7" ht="14.1" customHeight="1" x14ac:dyDescent="0.25">
      <c r="A545" s="14" t="s">
        <v>423</v>
      </c>
      <c r="B545" s="16" t="s">
        <v>65</v>
      </c>
      <c r="C545" s="73" t="s">
        <v>8</v>
      </c>
      <c r="D545" s="71" t="s">
        <v>6</v>
      </c>
      <c r="E545" s="38">
        <v>105</v>
      </c>
      <c r="F545" s="74"/>
      <c r="G545" s="107">
        <v>200</v>
      </c>
    </row>
    <row r="546" spans="1:7" ht="14.1" customHeight="1" x14ac:dyDescent="0.25">
      <c r="A546" s="14" t="s">
        <v>423</v>
      </c>
      <c r="B546" s="16" t="s">
        <v>81</v>
      </c>
      <c r="C546" s="71" t="s">
        <v>49</v>
      </c>
      <c r="D546" s="71" t="s">
        <v>6</v>
      </c>
      <c r="E546" s="98">
        <v>17.5</v>
      </c>
      <c r="F546" s="74"/>
      <c r="G546" s="107">
        <v>200</v>
      </c>
    </row>
    <row r="547" spans="1:7" ht="20.100000000000001" customHeight="1" x14ac:dyDescent="0.25">
      <c r="A547" s="21"/>
      <c r="B547" s="22"/>
      <c r="C547" s="22"/>
      <c r="D547" s="22"/>
      <c r="E547" s="37">
        <f>SUM(E522:E546)</f>
        <v>1000.5</v>
      </c>
      <c r="F547" s="37">
        <f>SUM(F522:F546)</f>
        <v>17.5</v>
      </c>
      <c r="G547" s="23"/>
    </row>
    <row r="548" spans="1:7" ht="14.1" customHeight="1" x14ac:dyDescent="0.25">
      <c r="A548" s="14" t="s">
        <v>167</v>
      </c>
      <c r="B548" s="31" t="s">
        <v>4</v>
      </c>
      <c r="C548" s="19" t="s">
        <v>8</v>
      </c>
      <c r="D548" s="71" t="s">
        <v>6</v>
      </c>
      <c r="E548" s="98">
        <v>12.55</v>
      </c>
      <c r="F548" s="74"/>
      <c r="G548" s="107">
        <v>200</v>
      </c>
    </row>
    <row r="549" spans="1:7" ht="14.1" customHeight="1" x14ac:dyDescent="0.25">
      <c r="A549" s="14" t="s">
        <v>167</v>
      </c>
      <c r="B549" s="31" t="s">
        <v>7</v>
      </c>
      <c r="C549" s="71" t="s">
        <v>8</v>
      </c>
      <c r="D549" s="71" t="s">
        <v>6</v>
      </c>
      <c r="E549" s="98">
        <v>72.84</v>
      </c>
      <c r="F549" s="74"/>
      <c r="G549" s="107">
        <v>200</v>
      </c>
    </row>
    <row r="550" spans="1:7" ht="14.1" customHeight="1" x14ac:dyDescent="0.25">
      <c r="A550" s="14" t="s">
        <v>167</v>
      </c>
      <c r="B550" s="31" t="s">
        <v>9</v>
      </c>
      <c r="C550" s="71" t="s">
        <v>5</v>
      </c>
      <c r="D550" s="71" t="s">
        <v>6</v>
      </c>
      <c r="E550" s="98">
        <v>125.29</v>
      </c>
      <c r="F550" s="74"/>
      <c r="G550" s="107">
        <v>200</v>
      </c>
    </row>
    <row r="551" spans="1:7" ht="14.1" customHeight="1" x14ac:dyDescent="0.25">
      <c r="A551" s="14" t="s">
        <v>167</v>
      </c>
      <c r="B551" s="31" t="s">
        <v>50</v>
      </c>
      <c r="C551" s="71" t="s">
        <v>88</v>
      </c>
      <c r="D551" s="71" t="s">
        <v>6</v>
      </c>
      <c r="E551" s="98"/>
      <c r="F551" s="98">
        <v>5.69</v>
      </c>
      <c r="G551" s="107">
        <v>0</v>
      </c>
    </row>
    <row r="552" spans="1:7" ht="14.1" customHeight="1" x14ac:dyDescent="0.25">
      <c r="A552" s="14" t="s">
        <v>167</v>
      </c>
      <c r="B552" s="31" t="s">
        <v>10</v>
      </c>
      <c r="C552" s="71" t="s">
        <v>8</v>
      </c>
      <c r="D552" s="71" t="s">
        <v>6</v>
      </c>
      <c r="E552" s="98">
        <v>143.63999999999999</v>
      </c>
      <c r="F552" s="74"/>
      <c r="G552" s="107">
        <v>200</v>
      </c>
    </row>
    <row r="553" spans="1:7" ht="14.1" customHeight="1" x14ac:dyDescent="0.25">
      <c r="A553" s="14" t="s">
        <v>167</v>
      </c>
      <c r="B553" s="31" t="s">
        <v>11</v>
      </c>
      <c r="C553" s="71" t="s">
        <v>83</v>
      </c>
      <c r="D553" s="71" t="s">
        <v>13</v>
      </c>
      <c r="E553" s="98">
        <v>39.229999999999997</v>
      </c>
      <c r="F553" s="74"/>
      <c r="G553" s="107">
        <v>200</v>
      </c>
    </row>
    <row r="554" spans="1:7" ht="14.1" customHeight="1" x14ac:dyDescent="0.25">
      <c r="A554" s="14" t="s">
        <v>167</v>
      </c>
      <c r="B554" s="31" t="s">
        <v>12</v>
      </c>
      <c r="C554" s="71" t="s">
        <v>286</v>
      </c>
      <c r="D554" s="71" t="s">
        <v>6</v>
      </c>
      <c r="E554" s="98"/>
      <c r="F554" s="98">
        <v>4.37</v>
      </c>
      <c r="G554" s="107">
        <v>0</v>
      </c>
    </row>
    <row r="555" spans="1:7" ht="14.1" customHeight="1" x14ac:dyDescent="0.25">
      <c r="A555" s="14" t="s">
        <v>167</v>
      </c>
      <c r="B555" s="31" t="s">
        <v>51</v>
      </c>
      <c r="C555" s="71" t="s">
        <v>386</v>
      </c>
      <c r="D555" s="71" t="s">
        <v>311</v>
      </c>
      <c r="E555" s="98">
        <v>14.63</v>
      </c>
      <c r="F555" s="74"/>
      <c r="G555" s="107">
        <v>200</v>
      </c>
    </row>
    <row r="556" spans="1:7" ht="14.1" customHeight="1" x14ac:dyDescent="0.25">
      <c r="A556" s="14" t="s">
        <v>167</v>
      </c>
      <c r="B556" s="31" t="s">
        <v>52</v>
      </c>
      <c r="C556" s="71" t="s">
        <v>5</v>
      </c>
      <c r="D556" s="71" t="s">
        <v>6</v>
      </c>
      <c r="E556" s="98">
        <v>39.18</v>
      </c>
      <c r="F556" s="74"/>
      <c r="G556" s="107">
        <v>200</v>
      </c>
    </row>
    <row r="557" spans="1:7" ht="14.1" customHeight="1" x14ac:dyDescent="0.25">
      <c r="A557" s="14" t="s">
        <v>167</v>
      </c>
      <c r="B557" s="31" t="s">
        <v>53</v>
      </c>
      <c r="C557" s="71" t="s">
        <v>8</v>
      </c>
      <c r="D557" s="71" t="s">
        <v>6</v>
      </c>
      <c r="E557" s="98">
        <v>99.3</v>
      </c>
      <c r="F557" s="74"/>
      <c r="G557" s="107">
        <v>200</v>
      </c>
    </row>
    <row r="558" spans="1:7" ht="14.1" customHeight="1" x14ac:dyDescent="0.25">
      <c r="A558" s="14" t="s">
        <v>167</v>
      </c>
      <c r="B558" s="31" t="s">
        <v>14</v>
      </c>
      <c r="C558" s="71" t="s">
        <v>88</v>
      </c>
      <c r="D558" s="71" t="s">
        <v>6</v>
      </c>
      <c r="E558" s="98"/>
      <c r="F558" s="98">
        <v>19.41</v>
      </c>
      <c r="G558" s="107">
        <v>0</v>
      </c>
    </row>
    <row r="559" spans="1:7" ht="14.1" customHeight="1" x14ac:dyDescent="0.25">
      <c r="A559" s="14" t="s">
        <v>167</v>
      </c>
      <c r="B559" s="31" t="s">
        <v>15</v>
      </c>
      <c r="C559" s="19" t="s">
        <v>286</v>
      </c>
      <c r="D559" s="71" t="s">
        <v>6</v>
      </c>
      <c r="E559" s="98"/>
      <c r="F559" s="98">
        <v>0.83</v>
      </c>
      <c r="G559" s="107">
        <v>0</v>
      </c>
    </row>
    <row r="560" spans="1:7" ht="14.1" customHeight="1" x14ac:dyDescent="0.25">
      <c r="A560" s="14" t="s">
        <v>167</v>
      </c>
      <c r="B560" s="31" t="s">
        <v>16</v>
      </c>
      <c r="C560" s="71" t="s">
        <v>88</v>
      </c>
      <c r="D560" s="71" t="s">
        <v>6</v>
      </c>
      <c r="E560" s="98"/>
      <c r="F560" s="98">
        <v>2.61</v>
      </c>
      <c r="G560" s="107">
        <v>0</v>
      </c>
    </row>
    <row r="561" spans="1:7" ht="14.1" customHeight="1" x14ac:dyDescent="0.25">
      <c r="A561" s="14" t="s">
        <v>167</v>
      </c>
      <c r="B561" s="31" t="s">
        <v>54</v>
      </c>
      <c r="C561" s="71" t="s">
        <v>49</v>
      </c>
      <c r="D561" s="71" t="s">
        <v>534</v>
      </c>
      <c r="E561" s="98">
        <v>8.6</v>
      </c>
      <c r="F561" s="74"/>
      <c r="G561" s="107">
        <v>200</v>
      </c>
    </row>
    <row r="562" spans="1:7" ht="14.1" customHeight="1" x14ac:dyDescent="0.25">
      <c r="A562" s="14" t="s">
        <v>167</v>
      </c>
      <c r="B562" s="31" t="s">
        <v>17</v>
      </c>
      <c r="C562" s="71" t="s">
        <v>49</v>
      </c>
      <c r="D562" s="71" t="s">
        <v>534</v>
      </c>
      <c r="E562" s="98">
        <v>4.13</v>
      </c>
      <c r="F562" s="74"/>
      <c r="G562" s="107">
        <v>200</v>
      </c>
    </row>
    <row r="563" spans="1:7" ht="14.1" customHeight="1" x14ac:dyDescent="0.25">
      <c r="A563" s="14" t="s">
        <v>167</v>
      </c>
      <c r="B563" s="31" t="s">
        <v>19</v>
      </c>
      <c r="C563" s="71" t="s">
        <v>49</v>
      </c>
      <c r="D563" s="71" t="s">
        <v>534</v>
      </c>
      <c r="E563" s="98">
        <v>6.94</v>
      </c>
      <c r="F563" s="74"/>
      <c r="G563" s="107">
        <v>200</v>
      </c>
    </row>
    <row r="564" spans="1:7" ht="14.1" customHeight="1" x14ac:dyDescent="0.25">
      <c r="A564" s="14" t="s">
        <v>167</v>
      </c>
      <c r="B564" s="31" t="s">
        <v>20</v>
      </c>
      <c r="C564" s="71" t="s">
        <v>49</v>
      </c>
      <c r="D564" s="71" t="s">
        <v>534</v>
      </c>
      <c r="E564" s="98">
        <v>6.94</v>
      </c>
      <c r="F564" s="74"/>
      <c r="G564" s="107">
        <v>200</v>
      </c>
    </row>
    <row r="565" spans="1:7" ht="14.1" customHeight="1" x14ac:dyDescent="0.25">
      <c r="A565" s="14" t="s">
        <v>167</v>
      </c>
      <c r="B565" s="31" t="s">
        <v>21</v>
      </c>
      <c r="C565" s="71" t="s">
        <v>386</v>
      </c>
      <c r="D565" s="71" t="s">
        <v>311</v>
      </c>
      <c r="E565" s="98">
        <v>5.94</v>
      </c>
      <c r="F565" s="74"/>
      <c r="G565" s="107">
        <v>200</v>
      </c>
    </row>
    <row r="566" spans="1:7" ht="14.1" customHeight="1" x14ac:dyDescent="0.25">
      <c r="A566" s="14" t="s">
        <v>167</v>
      </c>
      <c r="B566" s="31" t="s">
        <v>77</v>
      </c>
      <c r="C566" s="19" t="s">
        <v>596</v>
      </c>
      <c r="D566" s="71" t="s">
        <v>6</v>
      </c>
      <c r="E566" s="98">
        <v>54.03</v>
      </c>
      <c r="F566" s="74"/>
      <c r="G566" s="107">
        <v>200</v>
      </c>
    </row>
    <row r="567" spans="1:7" ht="14.1" customHeight="1" x14ac:dyDescent="0.25">
      <c r="A567" s="14" t="s">
        <v>167</v>
      </c>
      <c r="B567" s="31" t="s">
        <v>78</v>
      </c>
      <c r="C567" s="19" t="s">
        <v>596</v>
      </c>
      <c r="D567" s="71" t="s">
        <v>6</v>
      </c>
      <c r="E567" s="98">
        <v>53.27</v>
      </c>
      <c r="F567" s="74"/>
      <c r="G567" s="107">
        <v>200</v>
      </c>
    </row>
    <row r="568" spans="1:7" ht="14.1" customHeight="1" x14ac:dyDescent="0.25">
      <c r="A568" s="14" t="s">
        <v>167</v>
      </c>
      <c r="B568" s="31" t="s">
        <v>79</v>
      </c>
      <c r="C568" s="19" t="s">
        <v>5</v>
      </c>
      <c r="D568" s="71" t="s">
        <v>6</v>
      </c>
      <c r="E568" s="98">
        <v>53.27</v>
      </c>
      <c r="F568" s="74"/>
      <c r="G568" s="107">
        <v>200</v>
      </c>
    </row>
    <row r="569" spans="1:7" ht="14.1" customHeight="1" x14ac:dyDescent="0.25">
      <c r="A569" s="14" t="s">
        <v>167</v>
      </c>
      <c r="B569" s="31" t="s">
        <v>22</v>
      </c>
      <c r="C569" s="71" t="s">
        <v>386</v>
      </c>
      <c r="D569" s="71" t="s">
        <v>311</v>
      </c>
      <c r="E569" s="98">
        <v>5.94</v>
      </c>
      <c r="F569" s="74"/>
      <c r="G569" s="107">
        <v>200</v>
      </c>
    </row>
    <row r="570" spans="1:7" ht="14.1" customHeight="1" x14ac:dyDescent="0.25">
      <c r="A570" s="14" t="s">
        <v>167</v>
      </c>
      <c r="B570" s="31" t="s">
        <v>23</v>
      </c>
      <c r="C570" s="19" t="s">
        <v>5</v>
      </c>
      <c r="D570" s="71" t="s">
        <v>6</v>
      </c>
      <c r="E570" s="98">
        <v>53.27</v>
      </c>
      <c r="F570" s="74"/>
      <c r="G570" s="107">
        <v>200</v>
      </c>
    </row>
    <row r="571" spans="1:7" ht="14.1" customHeight="1" x14ac:dyDescent="0.25">
      <c r="A571" s="14" t="s">
        <v>167</v>
      </c>
      <c r="B571" s="31" t="s">
        <v>24</v>
      </c>
      <c r="C571" s="19" t="s">
        <v>5</v>
      </c>
      <c r="D571" s="71" t="s">
        <v>6</v>
      </c>
      <c r="E571" s="98">
        <v>53.27</v>
      </c>
      <c r="F571" s="74"/>
      <c r="G571" s="107">
        <v>200</v>
      </c>
    </row>
    <row r="572" spans="1:7" ht="14.1" customHeight="1" x14ac:dyDescent="0.25">
      <c r="A572" s="14" t="s">
        <v>167</v>
      </c>
      <c r="B572" s="31" t="s">
        <v>25</v>
      </c>
      <c r="C572" s="71" t="s">
        <v>386</v>
      </c>
      <c r="D572" s="71" t="s">
        <v>311</v>
      </c>
      <c r="E572" s="98">
        <v>5.94</v>
      </c>
      <c r="F572" s="74"/>
      <c r="G572" s="107">
        <v>200</v>
      </c>
    </row>
    <row r="573" spans="1:7" ht="14.1" customHeight="1" x14ac:dyDescent="0.25">
      <c r="A573" s="14" t="s">
        <v>167</v>
      </c>
      <c r="B573" s="31" t="s">
        <v>26</v>
      </c>
      <c r="C573" s="71" t="s">
        <v>8</v>
      </c>
      <c r="D573" s="71" t="s">
        <v>6</v>
      </c>
      <c r="E573" s="98">
        <v>98.52</v>
      </c>
      <c r="F573" s="74"/>
      <c r="G573" s="107">
        <v>200</v>
      </c>
    </row>
    <row r="574" spans="1:7" ht="14.1" customHeight="1" x14ac:dyDescent="0.25">
      <c r="A574" s="14" t="s">
        <v>167</v>
      </c>
      <c r="B574" s="31" t="s">
        <v>27</v>
      </c>
      <c r="C574" s="19" t="s">
        <v>286</v>
      </c>
      <c r="D574" s="71" t="s">
        <v>6</v>
      </c>
      <c r="E574" s="98"/>
      <c r="F574" s="98">
        <v>7.32</v>
      </c>
      <c r="G574" s="107">
        <v>0</v>
      </c>
    </row>
    <row r="575" spans="1:7" ht="14.1" customHeight="1" x14ac:dyDescent="0.25">
      <c r="A575" s="14" t="s">
        <v>167</v>
      </c>
      <c r="B575" s="31" t="s">
        <v>28</v>
      </c>
      <c r="C575" s="71" t="s">
        <v>386</v>
      </c>
      <c r="D575" s="71" t="s">
        <v>311</v>
      </c>
      <c r="E575" s="98">
        <v>7.31</v>
      </c>
      <c r="F575" s="74"/>
      <c r="G575" s="107">
        <v>200</v>
      </c>
    </row>
    <row r="576" spans="1:7" ht="14.1" customHeight="1" x14ac:dyDescent="0.25">
      <c r="A576" s="14" t="s">
        <v>167</v>
      </c>
      <c r="B576" s="31" t="s">
        <v>29</v>
      </c>
      <c r="C576" s="19" t="s">
        <v>5</v>
      </c>
      <c r="D576" s="71" t="s">
        <v>6</v>
      </c>
      <c r="E576" s="98">
        <v>53.27</v>
      </c>
      <c r="F576" s="74"/>
      <c r="G576" s="107">
        <v>200</v>
      </c>
    </row>
    <row r="577" spans="1:7" ht="14.1" customHeight="1" x14ac:dyDescent="0.25">
      <c r="A577" s="14" t="s">
        <v>167</v>
      </c>
      <c r="B577" s="31" t="s">
        <v>30</v>
      </c>
      <c r="C577" s="19" t="s">
        <v>5</v>
      </c>
      <c r="D577" s="71" t="s">
        <v>6</v>
      </c>
      <c r="E577" s="98">
        <v>53.27</v>
      </c>
      <c r="F577" s="74"/>
      <c r="G577" s="107">
        <v>200</v>
      </c>
    </row>
    <row r="578" spans="1:7" ht="14.1" customHeight="1" x14ac:dyDescent="0.25">
      <c r="A578" s="14" t="s">
        <v>167</v>
      </c>
      <c r="B578" s="31" t="s">
        <v>31</v>
      </c>
      <c r="C578" s="71" t="s">
        <v>386</v>
      </c>
      <c r="D578" s="71" t="s">
        <v>311</v>
      </c>
      <c r="E578" s="98">
        <v>5.94</v>
      </c>
      <c r="F578" s="74"/>
      <c r="G578" s="107">
        <v>200</v>
      </c>
    </row>
    <row r="579" spans="1:7" ht="14.1" customHeight="1" x14ac:dyDescent="0.25">
      <c r="A579" s="14" t="s">
        <v>167</v>
      </c>
      <c r="B579" s="31" t="s">
        <v>32</v>
      </c>
      <c r="C579" s="19" t="s">
        <v>5</v>
      </c>
      <c r="D579" s="71" t="s">
        <v>6</v>
      </c>
      <c r="E579" s="98">
        <v>53.27</v>
      </c>
      <c r="F579" s="74"/>
      <c r="G579" s="107">
        <v>200</v>
      </c>
    </row>
    <row r="580" spans="1:7" ht="14.1" customHeight="1" x14ac:dyDescent="0.25">
      <c r="A580" s="14" t="s">
        <v>167</v>
      </c>
      <c r="B580" s="31" t="s">
        <v>98</v>
      </c>
      <c r="C580" s="19" t="s">
        <v>5</v>
      </c>
      <c r="D580" s="71" t="s">
        <v>6</v>
      </c>
      <c r="E580" s="98">
        <v>53.27</v>
      </c>
      <c r="F580" s="74"/>
      <c r="G580" s="107">
        <v>200</v>
      </c>
    </row>
    <row r="581" spans="1:7" ht="14.1" customHeight="1" x14ac:dyDescent="0.25">
      <c r="A581" s="14" t="s">
        <v>167</v>
      </c>
      <c r="B581" s="31" t="s">
        <v>33</v>
      </c>
      <c r="C581" s="71" t="s">
        <v>386</v>
      </c>
      <c r="D581" s="71" t="s">
        <v>311</v>
      </c>
      <c r="E581" s="98">
        <v>5.94</v>
      </c>
      <c r="F581" s="74"/>
      <c r="G581" s="107">
        <v>200</v>
      </c>
    </row>
    <row r="582" spans="1:7" ht="14.1" customHeight="1" x14ac:dyDescent="0.25">
      <c r="A582" s="14" t="s">
        <v>167</v>
      </c>
      <c r="B582" s="31" t="s">
        <v>34</v>
      </c>
      <c r="C582" s="71" t="s">
        <v>8</v>
      </c>
      <c r="D582" s="71" t="s">
        <v>6</v>
      </c>
      <c r="E582" s="98">
        <v>112.11</v>
      </c>
      <c r="F582" s="74"/>
      <c r="G582" s="107">
        <v>200</v>
      </c>
    </row>
    <row r="583" spans="1:7" ht="14.1" customHeight="1" x14ac:dyDescent="0.25">
      <c r="A583" s="14" t="s">
        <v>167</v>
      </c>
      <c r="B583" s="31" t="s">
        <v>35</v>
      </c>
      <c r="C583" s="19" t="s">
        <v>5</v>
      </c>
      <c r="D583" s="71" t="s">
        <v>6</v>
      </c>
      <c r="E583" s="38">
        <v>53.27</v>
      </c>
      <c r="F583" s="74"/>
      <c r="G583" s="107">
        <v>200</v>
      </c>
    </row>
    <row r="584" spans="1:7" ht="14.1" customHeight="1" x14ac:dyDescent="0.25">
      <c r="A584" s="14" t="s">
        <v>167</v>
      </c>
      <c r="B584" s="31" t="s">
        <v>37</v>
      </c>
      <c r="C584" s="19" t="s">
        <v>5</v>
      </c>
      <c r="D584" s="71" t="s">
        <v>6</v>
      </c>
      <c r="E584" s="38">
        <v>53.27</v>
      </c>
      <c r="F584" s="74"/>
      <c r="G584" s="107">
        <v>200</v>
      </c>
    </row>
    <row r="585" spans="1:7" ht="14.1" customHeight="1" x14ac:dyDescent="0.25">
      <c r="A585" s="14" t="s">
        <v>167</v>
      </c>
      <c r="B585" s="31" t="s">
        <v>39</v>
      </c>
      <c r="C585" s="71" t="s">
        <v>386</v>
      </c>
      <c r="D585" s="71" t="s">
        <v>311</v>
      </c>
      <c r="E585" s="38">
        <v>5.94</v>
      </c>
      <c r="F585" s="74"/>
      <c r="G585" s="107">
        <v>200</v>
      </c>
    </row>
    <row r="586" spans="1:7" ht="14.1" customHeight="1" x14ac:dyDescent="0.25">
      <c r="A586" s="14" t="s">
        <v>167</v>
      </c>
      <c r="B586" s="31" t="s">
        <v>40</v>
      </c>
      <c r="C586" s="19" t="s">
        <v>83</v>
      </c>
      <c r="D586" s="73" t="s">
        <v>13</v>
      </c>
      <c r="E586" s="38">
        <v>23.78</v>
      </c>
      <c r="F586" s="74"/>
      <c r="G586" s="107">
        <v>200</v>
      </c>
    </row>
    <row r="587" spans="1:7" ht="14.1" customHeight="1" x14ac:dyDescent="0.25">
      <c r="A587" s="14" t="s">
        <v>167</v>
      </c>
      <c r="B587" s="31" t="s">
        <v>41</v>
      </c>
      <c r="C587" s="73" t="s">
        <v>88</v>
      </c>
      <c r="D587" s="71" t="s">
        <v>6</v>
      </c>
      <c r="E587" s="38"/>
      <c r="F587" s="38">
        <v>4.8099999999999996</v>
      </c>
      <c r="G587" s="107">
        <v>0</v>
      </c>
    </row>
    <row r="588" spans="1:7" ht="14.1" customHeight="1" x14ac:dyDescent="0.25">
      <c r="A588" s="14" t="s">
        <v>167</v>
      </c>
      <c r="B588" s="31" t="s">
        <v>42</v>
      </c>
      <c r="C588" s="19" t="s">
        <v>83</v>
      </c>
      <c r="D588" s="73" t="s">
        <v>6</v>
      </c>
      <c r="E588" s="38">
        <v>3.27</v>
      </c>
      <c r="F588" s="74"/>
      <c r="G588" s="107">
        <v>200</v>
      </c>
    </row>
    <row r="589" spans="1:7" ht="14.1" customHeight="1" x14ac:dyDescent="0.25">
      <c r="A589" s="14" t="s">
        <v>167</v>
      </c>
      <c r="B589" s="31" t="s">
        <v>43</v>
      </c>
      <c r="C589" s="19" t="s">
        <v>83</v>
      </c>
      <c r="D589" s="73" t="s">
        <v>6</v>
      </c>
      <c r="E589" s="38">
        <v>22.09</v>
      </c>
      <c r="F589" s="74"/>
      <c r="G589" s="107">
        <v>200</v>
      </c>
    </row>
    <row r="590" spans="1:7" ht="14.1" customHeight="1" x14ac:dyDescent="0.25">
      <c r="A590" s="14" t="s">
        <v>167</v>
      </c>
      <c r="B590" s="31" t="s">
        <v>44</v>
      </c>
      <c r="C590" s="71" t="s">
        <v>83</v>
      </c>
      <c r="D590" s="73" t="s">
        <v>6</v>
      </c>
      <c r="E590" s="38">
        <v>17.190000000000001</v>
      </c>
      <c r="F590" s="74"/>
      <c r="G590" s="107">
        <v>200</v>
      </c>
    </row>
    <row r="591" spans="1:7" ht="14.1" customHeight="1" x14ac:dyDescent="0.25">
      <c r="A591" s="14" t="s">
        <v>167</v>
      </c>
      <c r="B591" s="31" t="s">
        <v>45</v>
      </c>
      <c r="C591" s="73" t="s">
        <v>83</v>
      </c>
      <c r="D591" s="73" t="s">
        <v>6</v>
      </c>
      <c r="E591" s="38">
        <v>17.170000000000002</v>
      </c>
      <c r="F591" s="74"/>
      <c r="G591" s="107">
        <v>200</v>
      </c>
    </row>
    <row r="592" spans="1:7" ht="14.1" customHeight="1" x14ac:dyDescent="0.25">
      <c r="A592" s="14" t="s">
        <v>167</v>
      </c>
      <c r="B592" s="31" t="s">
        <v>46</v>
      </c>
      <c r="C592" s="73" t="s">
        <v>88</v>
      </c>
      <c r="D592" s="71" t="s">
        <v>6</v>
      </c>
      <c r="E592" s="38"/>
      <c r="F592" s="38">
        <v>6.82</v>
      </c>
      <c r="G592" s="107">
        <v>0</v>
      </c>
    </row>
    <row r="593" spans="1:7" ht="14.1" customHeight="1" x14ac:dyDescent="0.25">
      <c r="A593" s="14" t="s">
        <v>167</v>
      </c>
      <c r="B593" s="31" t="s">
        <v>47</v>
      </c>
      <c r="C593" s="71" t="s">
        <v>386</v>
      </c>
      <c r="D593" s="71" t="s">
        <v>311</v>
      </c>
      <c r="E593" s="38">
        <v>3.82</v>
      </c>
      <c r="F593" s="74"/>
      <c r="G593" s="107">
        <v>200</v>
      </c>
    </row>
    <row r="594" spans="1:7" ht="14.1" customHeight="1" x14ac:dyDescent="0.25">
      <c r="A594" s="14" t="s">
        <v>167</v>
      </c>
      <c r="B594" s="31" t="s">
        <v>154</v>
      </c>
      <c r="C594" s="19" t="s">
        <v>8</v>
      </c>
      <c r="D594" s="71" t="s">
        <v>6</v>
      </c>
      <c r="E594" s="38">
        <v>8.25</v>
      </c>
      <c r="F594" s="74"/>
      <c r="G594" s="107">
        <v>200</v>
      </c>
    </row>
    <row r="595" spans="1:7" ht="14.1" customHeight="1" x14ac:dyDescent="0.25">
      <c r="A595" s="14" t="s">
        <v>167</v>
      </c>
      <c r="B595" s="31" t="s">
        <v>84</v>
      </c>
      <c r="C595" s="73" t="s">
        <v>88</v>
      </c>
      <c r="D595" s="71" t="s">
        <v>6</v>
      </c>
      <c r="E595" s="38"/>
      <c r="F595" s="38">
        <v>8.9499999999999993</v>
      </c>
      <c r="G595" s="107">
        <v>0</v>
      </c>
    </row>
    <row r="596" spans="1:7" ht="14.1" customHeight="1" x14ac:dyDescent="0.25">
      <c r="A596" s="14" t="s">
        <v>167</v>
      </c>
      <c r="B596" s="31" t="s">
        <v>48</v>
      </c>
      <c r="C596" s="19" t="s">
        <v>286</v>
      </c>
      <c r="D596" s="71" t="s">
        <v>6</v>
      </c>
      <c r="E596" s="38"/>
      <c r="F596" s="38">
        <v>0.59</v>
      </c>
      <c r="G596" s="107">
        <v>0</v>
      </c>
    </row>
    <row r="597" spans="1:7" ht="14.1" customHeight="1" x14ac:dyDescent="0.25">
      <c r="A597" s="14" t="s">
        <v>167</v>
      </c>
      <c r="B597" s="31" t="s">
        <v>85</v>
      </c>
      <c r="C597" s="73" t="s">
        <v>5</v>
      </c>
      <c r="D597" s="71" t="s">
        <v>6</v>
      </c>
      <c r="E597" s="38">
        <v>52.05</v>
      </c>
      <c r="F597" s="74"/>
      <c r="G597" s="107">
        <v>200</v>
      </c>
    </row>
    <row r="598" spans="1:7" ht="14.1" customHeight="1" x14ac:dyDescent="0.25">
      <c r="A598" s="14" t="s">
        <v>167</v>
      </c>
      <c r="B598" s="31" t="s">
        <v>86</v>
      </c>
      <c r="C598" s="71" t="s">
        <v>386</v>
      </c>
      <c r="D598" s="71" t="s">
        <v>311</v>
      </c>
      <c r="E598" s="38">
        <v>3.01</v>
      </c>
      <c r="F598" s="74"/>
      <c r="G598" s="107">
        <v>200</v>
      </c>
    </row>
    <row r="599" spans="1:7" ht="14.1" customHeight="1" x14ac:dyDescent="0.25">
      <c r="A599" s="14" t="s">
        <v>167</v>
      </c>
      <c r="B599" s="31" t="s">
        <v>87</v>
      </c>
      <c r="C599" s="19" t="s">
        <v>5</v>
      </c>
      <c r="D599" s="71" t="s">
        <v>6</v>
      </c>
      <c r="E599" s="38">
        <v>53.27</v>
      </c>
      <c r="F599" s="74"/>
      <c r="G599" s="107">
        <v>200</v>
      </c>
    </row>
    <row r="600" spans="1:7" ht="14.1" customHeight="1" x14ac:dyDescent="0.25">
      <c r="A600" s="14" t="s">
        <v>167</v>
      </c>
      <c r="B600" s="31" t="s">
        <v>89</v>
      </c>
      <c r="C600" s="19" t="s">
        <v>5</v>
      </c>
      <c r="D600" s="71" t="s">
        <v>6</v>
      </c>
      <c r="E600" s="38">
        <v>53.27</v>
      </c>
      <c r="F600" s="74"/>
      <c r="G600" s="107">
        <v>200</v>
      </c>
    </row>
    <row r="601" spans="1:7" ht="14.1" customHeight="1" x14ac:dyDescent="0.25">
      <c r="A601" s="14" t="s">
        <v>167</v>
      </c>
      <c r="B601" s="31" t="s">
        <v>90</v>
      </c>
      <c r="C601" s="73" t="s">
        <v>5</v>
      </c>
      <c r="D601" s="71" t="s">
        <v>6</v>
      </c>
      <c r="E601" s="38">
        <v>49.33</v>
      </c>
      <c r="F601" s="74"/>
      <c r="G601" s="107">
        <v>200</v>
      </c>
    </row>
    <row r="602" spans="1:7" ht="14.1" customHeight="1" x14ac:dyDescent="0.25">
      <c r="A602" s="14" t="s">
        <v>167</v>
      </c>
      <c r="B602" s="31" t="s">
        <v>91</v>
      </c>
      <c r="C602" s="71" t="s">
        <v>386</v>
      </c>
      <c r="D602" s="71" t="s">
        <v>311</v>
      </c>
      <c r="E602" s="38">
        <v>4.83</v>
      </c>
      <c r="F602" s="74"/>
      <c r="G602" s="107">
        <v>200</v>
      </c>
    </row>
    <row r="603" spans="1:7" ht="14.1" customHeight="1" x14ac:dyDescent="0.25">
      <c r="A603" s="14" t="s">
        <v>167</v>
      </c>
      <c r="B603" s="31" t="s">
        <v>139</v>
      </c>
      <c r="C603" s="73" t="s">
        <v>286</v>
      </c>
      <c r="D603" s="71" t="s">
        <v>6</v>
      </c>
      <c r="E603" s="38"/>
      <c r="F603" s="38">
        <v>2.34</v>
      </c>
      <c r="G603" s="107">
        <v>0</v>
      </c>
    </row>
    <row r="604" spans="1:7" ht="14.1" customHeight="1" x14ac:dyDescent="0.25">
      <c r="A604" s="14" t="s">
        <v>167</v>
      </c>
      <c r="B604" s="31" t="s">
        <v>92</v>
      </c>
      <c r="C604" s="73" t="s">
        <v>286</v>
      </c>
      <c r="D604" s="71" t="s">
        <v>6</v>
      </c>
      <c r="E604" s="38"/>
      <c r="F604" s="38">
        <v>1.91</v>
      </c>
      <c r="G604" s="107">
        <v>0</v>
      </c>
    </row>
    <row r="605" spans="1:7" ht="14.1" customHeight="1" x14ac:dyDescent="0.25">
      <c r="A605" s="14" t="s">
        <v>167</v>
      </c>
      <c r="B605" s="17" t="s">
        <v>66</v>
      </c>
      <c r="C605" s="73" t="s">
        <v>286</v>
      </c>
      <c r="D605" s="71" t="s">
        <v>6</v>
      </c>
      <c r="E605" s="38"/>
      <c r="F605" s="38">
        <v>25.12</v>
      </c>
      <c r="G605" s="107">
        <v>0</v>
      </c>
    </row>
    <row r="606" spans="1:7" ht="14.1" customHeight="1" x14ac:dyDescent="0.25">
      <c r="A606" s="14" t="s">
        <v>167</v>
      </c>
      <c r="B606" s="17" t="s">
        <v>67</v>
      </c>
      <c r="C606" s="73" t="s">
        <v>286</v>
      </c>
      <c r="D606" s="71" t="s">
        <v>6</v>
      </c>
      <c r="E606" s="38"/>
      <c r="F606" s="38">
        <v>123.68</v>
      </c>
      <c r="G606" s="107">
        <v>0</v>
      </c>
    </row>
    <row r="607" spans="1:7" ht="20.100000000000001" customHeight="1" x14ac:dyDescent="0.25">
      <c r="A607" s="21"/>
      <c r="B607" s="22"/>
      <c r="C607" s="22"/>
      <c r="D607" s="22"/>
      <c r="E607" s="37">
        <f>SUM(E548:E606)</f>
        <v>1724.9099999999999</v>
      </c>
      <c r="F607" s="37">
        <f>SUM(F548:F606)</f>
        <v>214.45000000000002</v>
      </c>
      <c r="G607" s="23"/>
    </row>
    <row r="608" spans="1:7" ht="14.1" customHeight="1" x14ac:dyDescent="0.25">
      <c r="A608" s="15" t="s">
        <v>207</v>
      </c>
      <c r="B608" s="16" t="s">
        <v>4</v>
      </c>
      <c r="C608" s="19" t="s">
        <v>286</v>
      </c>
      <c r="D608" s="19" t="s">
        <v>311</v>
      </c>
      <c r="E608" s="98"/>
      <c r="F608" s="98">
        <v>9.89</v>
      </c>
      <c r="G608" s="107">
        <v>0</v>
      </c>
    </row>
    <row r="609" spans="1:7" ht="14.1" customHeight="1" x14ac:dyDescent="0.25">
      <c r="A609" s="15" t="s">
        <v>207</v>
      </c>
      <c r="B609" s="16" t="s">
        <v>7</v>
      </c>
      <c r="C609" s="71" t="s">
        <v>88</v>
      </c>
      <c r="D609" s="19" t="s">
        <v>311</v>
      </c>
      <c r="E609" s="98"/>
      <c r="F609" s="98">
        <v>9.4700000000000006</v>
      </c>
      <c r="G609" s="107">
        <v>0</v>
      </c>
    </row>
    <row r="610" spans="1:7" ht="14.1" customHeight="1" x14ac:dyDescent="0.25">
      <c r="A610" s="15" t="s">
        <v>207</v>
      </c>
      <c r="B610" s="16" t="s">
        <v>22</v>
      </c>
      <c r="C610" s="19" t="s">
        <v>5</v>
      </c>
      <c r="D610" s="71" t="s">
        <v>312</v>
      </c>
      <c r="E610" s="98">
        <v>71.28</v>
      </c>
      <c r="F610" s="74"/>
      <c r="G610" s="107">
        <v>200</v>
      </c>
    </row>
    <row r="611" spans="1:7" ht="14.1" customHeight="1" x14ac:dyDescent="0.25">
      <c r="A611" s="15" t="s">
        <v>207</v>
      </c>
      <c r="B611" s="16" t="s">
        <v>23</v>
      </c>
      <c r="C611" s="71" t="s">
        <v>386</v>
      </c>
      <c r="D611" s="19" t="s">
        <v>311</v>
      </c>
      <c r="E611" s="98">
        <v>4.34</v>
      </c>
      <c r="F611" s="74"/>
      <c r="G611" s="107">
        <v>200</v>
      </c>
    </row>
    <row r="612" spans="1:7" ht="14.1" customHeight="1" x14ac:dyDescent="0.25">
      <c r="A612" s="15" t="s">
        <v>207</v>
      </c>
      <c r="B612" s="16" t="s">
        <v>24</v>
      </c>
      <c r="C612" s="71" t="s">
        <v>386</v>
      </c>
      <c r="D612" s="19" t="s">
        <v>311</v>
      </c>
      <c r="E612" s="98">
        <v>9.5500000000000007</v>
      </c>
      <c r="F612" s="74"/>
      <c r="G612" s="107">
        <v>200</v>
      </c>
    </row>
    <row r="613" spans="1:7" ht="14.1" customHeight="1" x14ac:dyDescent="0.25">
      <c r="A613" s="15" t="s">
        <v>207</v>
      </c>
      <c r="B613" s="16" t="s">
        <v>25</v>
      </c>
      <c r="C613" s="71" t="s">
        <v>88</v>
      </c>
      <c r="D613" s="19" t="s">
        <v>311</v>
      </c>
      <c r="E613" s="98"/>
      <c r="F613" s="98">
        <v>1.55</v>
      </c>
      <c r="G613" s="107">
        <v>0</v>
      </c>
    </row>
    <row r="614" spans="1:7" ht="14.1" customHeight="1" x14ac:dyDescent="0.25">
      <c r="A614" s="15" t="s">
        <v>207</v>
      </c>
      <c r="B614" s="16" t="s">
        <v>12</v>
      </c>
      <c r="C614" s="71" t="s">
        <v>284</v>
      </c>
      <c r="D614" s="71" t="s">
        <v>312</v>
      </c>
      <c r="E614" s="98">
        <v>9.34</v>
      </c>
      <c r="F614" s="74"/>
      <c r="G614" s="107">
        <v>200</v>
      </c>
    </row>
    <row r="615" spans="1:7" ht="14.1" customHeight="1" x14ac:dyDescent="0.25">
      <c r="A615" s="15" t="s">
        <v>207</v>
      </c>
      <c r="B615" s="16" t="s">
        <v>51</v>
      </c>
      <c r="C615" s="19" t="s">
        <v>286</v>
      </c>
      <c r="D615" s="19" t="s">
        <v>311</v>
      </c>
      <c r="E615" s="98"/>
      <c r="F615" s="98">
        <v>0.73</v>
      </c>
      <c r="G615" s="107">
        <v>0</v>
      </c>
    </row>
    <row r="616" spans="1:7" ht="14.1" customHeight="1" x14ac:dyDescent="0.25">
      <c r="A616" s="15" t="s">
        <v>207</v>
      </c>
      <c r="B616" s="16" t="s">
        <v>52</v>
      </c>
      <c r="C616" s="71" t="s">
        <v>97</v>
      </c>
      <c r="D616" s="71" t="s">
        <v>312</v>
      </c>
      <c r="E616" s="98">
        <v>188.99</v>
      </c>
      <c r="F616" s="74"/>
      <c r="G616" s="107">
        <v>200</v>
      </c>
    </row>
    <row r="617" spans="1:7" ht="14.1" customHeight="1" x14ac:dyDescent="0.25">
      <c r="A617" s="15" t="s">
        <v>207</v>
      </c>
      <c r="B617" s="16" t="s">
        <v>29</v>
      </c>
      <c r="C617" s="71" t="s">
        <v>596</v>
      </c>
      <c r="D617" s="71" t="s">
        <v>312</v>
      </c>
      <c r="E617" s="98">
        <v>56.43</v>
      </c>
      <c r="F617" s="74"/>
      <c r="G617" s="107">
        <v>200</v>
      </c>
    </row>
    <row r="618" spans="1:7" ht="14.1" customHeight="1" x14ac:dyDescent="0.25">
      <c r="A618" s="15" t="s">
        <v>207</v>
      </c>
      <c r="B618" s="16" t="s">
        <v>30</v>
      </c>
      <c r="C618" s="71" t="s">
        <v>386</v>
      </c>
      <c r="D618" s="19" t="s">
        <v>311</v>
      </c>
      <c r="E618" s="98">
        <v>14.61</v>
      </c>
      <c r="F618" s="74"/>
      <c r="G618" s="107">
        <v>200</v>
      </c>
    </row>
    <row r="619" spans="1:7" ht="14.1" customHeight="1" x14ac:dyDescent="0.25">
      <c r="A619" s="15" t="s">
        <v>207</v>
      </c>
      <c r="B619" s="16" t="s">
        <v>31</v>
      </c>
      <c r="C619" s="71" t="s">
        <v>5</v>
      </c>
      <c r="D619" s="71" t="s">
        <v>312</v>
      </c>
      <c r="E619" s="98">
        <v>54.78</v>
      </c>
      <c r="F619" s="74"/>
      <c r="G619" s="107">
        <v>200</v>
      </c>
    </row>
    <row r="620" spans="1:7" ht="14.1" customHeight="1" x14ac:dyDescent="0.25">
      <c r="A620" s="15" t="s">
        <v>207</v>
      </c>
      <c r="B620" s="16" t="s">
        <v>32</v>
      </c>
      <c r="C620" s="71" t="s">
        <v>83</v>
      </c>
      <c r="D620" s="71" t="s">
        <v>312</v>
      </c>
      <c r="E620" s="98">
        <v>24.23</v>
      </c>
      <c r="F620" s="74"/>
      <c r="G620" s="107">
        <v>200</v>
      </c>
    </row>
    <row r="621" spans="1:7" ht="14.1" customHeight="1" x14ac:dyDescent="0.25">
      <c r="A621" s="15" t="s">
        <v>207</v>
      </c>
      <c r="B621" s="16" t="s">
        <v>98</v>
      </c>
      <c r="C621" s="71" t="s">
        <v>5</v>
      </c>
      <c r="D621" s="71" t="s">
        <v>312</v>
      </c>
      <c r="E621" s="98">
        <v>56.02</v>
      </c>
      <c r="F621" s="74"/>
      <c r="G621" s="107">
        <v>200</v>
      </c>
    </row>
    <row r="622" spans="1:7" ht="14.1" customHeight="1" x14ac:dyDescent="0.25">
      <c r="A622" s="15" t="s">
        <v>207</v>
      </c>
      <c r="B622" s="16" t="s">
        <v>33</v>
      </c>
      <c r="C622" s="71" t="s">
        <v>5</v>
      </c>
      <c r="D622" s="71" t="s">
        <v>312</v>
      </c>
      <c r="E622" s="98">
        <v>56.02</v>
      </c>
      <c r="F622" s="74"/>
      <c r="G622" s="107">
        <v>200</v>
      </c>
    </row>
    <row r="623" spans="1:7" ht="14.1" customHeight="1" x14ac:dyDescent="0.25">
      <c r="A623" s="15" t="s">
        <v>207</v>
      </c>
      <c r="B623" s="16" t="s">
        <v>34</v>
      </c>
      <c r="C623" s="71" t="s">
        <v>8</v>
      </c>
      <c r="D623" s="71" t="s">
        <v>312</v>
      </c>
      <c r="E623" s="98">
        <v>30.23</v>
      </c>
      <c r="F623" s="74"/>
      <c r="G623" s="107">
        <v>200</v>
      </c>
    </row>
    <row r="624" spans="1:7" ht="14.1" customHeight="1" x14ac:dyDescent="0.25">
      <c r="A624" s="15" t="s">
        <v>207</v>
      </c>
      <c r="B624" s="16" t="s">
        <v>35</v>
      </c>
      <c r="C624" s="71" t="s">
        <v>88</v>
      </c>
      <c r="D624" s="19" t="s">
        <v>311</v>
      </c>
      <c r="E624" s="98"/>
      <c r="F624" s="98">
        <v>22.81</v>
      </c>
      <c r="G624" s="107">
        <v>0</v>
      </c>
    </row>
    <row r="625" spans="1:7" ht="14.1" customHeight="1" x14ac:dyDescent="0.25">
      <c r="A625" s="15" t="s">
        <v>207</v>
      </c>
      <c r="B625" s="16" t="s">
        <v>37</v>
      </c>
      <c r="C625" s="19" t="s">
        <v>83</v>
      </c>
      <c r="D625" s="71" t="s">
        <v>312</v>
      </c>
      <c r="E625" s="98">
        <v>10.32</v>
      </c>
      <c r="F625" s="74"/>
      <c r="G625" s="107">
        <v>200</v>
      </c>
    </row>
    <row r="626" spans="1:7" ht="14.1" customHeight="1" x14ac:dyDescent="0.25">
      <c r="A626" s="15" t="s">
        <v>207</v>
      </c>
      <c r="B626" s="16" t="s">
        <v>39</v>
      </c>
      <c r="C626" s="71" t="s">
        <v>83</v>
      </c>
      <c r="D626" s="71" t="s">
        <v>312</v>
      </c>
      <c r="E626" s="98">
        <v>9.0500000000000007</v>
      </c>
      <c r="F626" s="74"/>
      <c r="G626" s="107">
        <v>200</v>
      </c>
    </row>
    <row r="627" spans="1:7" ht="14.1" customHeight="1" x14ac:dyDescent="0.25">
      <c r="A627" s="15" t="s">
        <v>207</v>
      </c>
      <c r="B627" s="16" t="s">
        <v>40</v>
      </c>
      <c r="C627" s="71" t="s">
        <v>83</v>
      </c>
      <c r="D627" s="71" t="s">
        <v>312</v>
      </c>
      <c r="E627" s="98">
        <v>10.42</v>
      </c>
      <c r="F627" s="74"/>
      <c r="G627" s="107">
        <v>200</v>
      </c>
    </row>
    <row r="628" spans="1:7" ht="14.1" customHeight="1" x14ac:dyDescent="0.25">
      <c r="A628" s="15" t="s">
        <v>207</v>
      </c>
      <c r="B628" s="16" t="s">
        <v>41</v>
      </c>
      <c r="C628" s="71" t="s">
        <v>5</v>
      </c>
      <c r="D628" s="71" t="s">
        <v>312</v>
      </c>
      <c r="E628" s="98">
        <v>52</v>
      </c>
      <c r="F628" s="74"/>
      <c r="G628" s="107">
        <v>200</v>
      </c>
    </row>
    <row r="629" spans="1:7" ht="14.1" customHeight="1" x14ac:dyDescent="0.25">
      <c r="A629" s="15" t="s">
        <v>207</v>
      </c>
      <c r="B629" s="16" t="s">
        <v>42</v>
      </c>
      <c r="C629" s="71" t="s">
        <v>83</v>
      </c>
      <c r="D629" s="71" t="s">
        <v>312</v>
      </c>
      <c r="E629" s="98">
        <v>9</v>
      </c>
      <c r="F629" s="74"/>
      <c r="G629" s="107">
        <v>200</v>
      </c>
    </row>
    <row r="630" spans="1:7" ht="14.1" customHeight="1" x14ac:dyDescent="0.25">
      <c r="A630" s="15" t="s">
        <v>207</v>
      </c>
      <c r="B630" s="16" t="s">
        <v>43</v>
      </c>
      <c r="C630" s="71" t="s">
        <v>83</v>
      </c>
      <c r="D630" s="71" t="s">
        <v>312</v>
      </c>
      <c r="E630" s="98">
        <v>26.84</v>
      </c>
      <c r="F630" s="74"/>
      <c r="G630" s="107">
        <v>200</v>
      </c>
    </row>
    <row r="631" spans="1:7" ht="14.1" customHeight="1" x14ac:dyDescent="0.25">
      <c r="A631" s="15" t="s">
        <v>207</v>
      </c>
      <c r="B631" s="16" t="s">
        <v>44</v>
      </c>
      <c r="C631" s="71" t="s">
        <v>8</v>
      </c>
      <c r="D631" s="71" t="s">
        <v>312</v>
      </c>
      <c r="E631" s="98">
        <v>14.47</v>
      </c>
      <c r="F631" s="74"/>
      <c r="G631" s="107">
        <v>200</v>
      </c>
    </row>
    <row r="632" spans="1:7" ht="14.1" customHeight="1" x14ac:dyDescent="0.25">
      <c r="A632" s="15" t="s">
        <v>207</v>
      </c>
      <c r="B632" s="16" t="s">
        <v>45</v>
      </c>
      <c r="C632" s="71" t="s">
        <v>8</v>
      </c>
      <c r="D632" s="71" t="s">
        <v>312</v>
      </c>
      <c r="E632" s="98">
        <v>3.79</v>
      </c>
      <c r="F632" s="74"/>
      <c r="G632" s="107">
        <v>200</v>
      </c>
    </row>
    <row r="633" spans="1:7" ht="14.1" customHeight="1" x14ac:dyDescent="0.25">
      <c r="A633" s="15" t="s">
        <v>207</v>
      </c>
      <c r="B633" s="16" t="s">
        <v>46</v>
      </c>
      <c r="C633" s="71" t="s">
        <v>386</v>
      </c>
      <c r="D633" s="19" t="s">
        <v>311</v>
      </c>
      <c r="E633" s="98">
        <v>1.46</v>
      </c>
      <c r="F633" s="74"/>
      <c r="G633" s="107">
        <v>200</v>
      </c>
    </row>
    <row r="634" spans="1:7" ht="14.1" customHeight="1" x14ac:dyDescent="0.25">
      <c r="A634" s="15" t="s">
        <v>207</v>
      </c>
      <c r="B634" s="16" t="s">
        <v>47</v>
      </c>
      <c r="C634" s="19" t="s">
        <v>286</v>
      </c>
      <c r="D634" s="19" t="s">
        <v>311</v>
      </c>
      <c r="E634" s="98"/>
      <c r="F634" s="98">
        <v>0.74</v>
      </c>
      <c r="G634" s="107">
        <v>0</v>
      </c>
    </row>
    <row r="635" spans="1:7" ht="14.1" customHeight="1" x14ac:dyDescent="0.25">
      <c r="A635" s="15" t="s">
        <v>207</v>
      </c>
      <c r="B635" s="16" t="s">
        <v>154</v>
      </c>
      <c r="C635" s="71" t="s">
        <v>88</v>
      </c>
      <c r="D635" s="19" t="s">
        <v>311</v>
      </c>
      <c r="E635" s="98"/>
      <c r="F635" s="98">
        <v>1.0900000000000001</v>
      </c>
      <c r="G635" s="107">
        <v>0</v>
      </c>
    </row>
    <row r="636" spans="1:7" ht="14.1" customHeight="1" x14ac:dyDescent="0.25">
      <c r="A636" s="15" t="s">
        <v>207</v>
      </c>
      <c r="B636" s="16" t="s">
        <v>84</v>
      </c>
      <c r="C636" s="71" t="s">
        <v>386</v>
      </c>
      <c r="D636" s="19" t="s">
        <v>311</v>
      </c>
      <c r="E636" s="98">
        <v>0.96</v>
      </c>
      <c r="F636" s="74"/>
      <c r="G636" s="107">
        <v>200</v>
      </c>
    </row>
    <row r="637" spans="1:7" ht="14.1" customHeight="1" x14ac:dyDescent="0.25">
      <c r="A637" s="15" t="s">
        <v>207</v>
      </c>
      <c r="B637" s="16" t="s">
        <v>48</v>
      </c>
      <c r="C637" s="71" t="s">
        <v>8</v>
      </c>
      <c r="D637" s="71" t="s">
        <v>312</v>
      </c>
      <c r="E637" s="98">
        <v>28.54</v>
      </c>
      <c r="F637" s="74"/>
      <c r="G637" s="107">
        <v>200</v>
      </c>
    </row>
    <row r="638" spans="1:7" ht="20.100000000000001" customHeight="1" x14ac:dyDescent="0.25">
      <c r="A638" s="21"/>
      <c r="B638" s="22"/>
      <c r="C638" s="22"/>
      <c r="D638" s="22"/>
      <c r="E638" s="37">
        <f>SUM(E608:E637)</f>
        <v>742.67000000000007</v>
      </c>
      <c r="F638" s="37">
        <f>SUM(F608:F637)</f>
        <v>46.280000000000008</v>
      </c>
      <c r="G638" s="23"/>
    </row>
    <row r="639" spans="1:7" ht="14.1" customHeight="1" x14ac:dyDescent="0.25">
      <c r="A639" s="14" t="s">
        <v>171</v>
      </c>
      <c r="B639" s="16" t="s">
        <v>9</v>
      </c>
      <c r="C639" s="71" t="s">
        <v>596</v>
      </c>
      <c r="D639" s="71" t="s">
        <v>6</v>
      </c>
      <c r="E639" s="98">
        <v>56.51</v>
      </c>
      <c r="F639" s="74"/>
      <c r="G639" s="107">
        <v>200</v>
      </c>
    </row>
    <row r="640" spans="1:7" ht="14.1" customHeight="1" x14ac:dyDescent="0.25">
      <c r="A640" s="14" t="s">
        <v>171</v>
      </c>
      <c r="B640" s="16" t="s">
        <v>50</v>
      </c>
      <c r="C640" s="71" t="s">
        <v>5</v>
      </c>
      <c r="D640" s="71" t="s">
        <v>6</v>
      </c>
      <c r="E640" s="98">
        <v>47.72</v>
      </c>
      <c r="F640" s="74"/>
      <c r="G640" s="107">
        <v>200</v>
      </c>
    </row>
    <row r="641" spans="1:7" ht="14.1" customHeight="1" x14ac:dyDescent="0.25">
      <c r="A641" s="14" t="s">
        <v>171</v>
      </c>
      <c r="B641" s="16" t="s">
        <v>10</v>
      </c>
      <c r="C641" s="71" t="s">
        <v>88</v>
      </c>
      <c r="D641" s="71" t="s">
        <v>6</v>
      </c>
      <c r="E641" s="98"/>
      <c r="F641" s="98">
        <v>1.75</v>
      </c>
      <c r="G641" s="107">
        <v>0</v>
      </c>
    </row>
    <row r="642" spans="1:7" ht="14.1" customHeight="1" x14ac:dyDescent="0.25">
      <c r="A642" s="14" t="s">
        <v>171</v>
      </c>
      <c r="B642" s="16" t="s">
        <v>11</v>
      </c>
      <c r="C642" s="71" t="s">
        <v>88</v>
      </c>
      <c r="D642" s="71" t="s">
        <v>6</v>
      </c>
      <c r="E642" s="98"/>
      <c r="F642" s="98">
        <v>7.85</v>
      </c>
      <c r="G642" s="107">
        <v>0</v>
      </c>
    </row>
    <row r="643" spans="1:7" ht="14.1" customHeight="1" x14ac:dyDescent="0.25">
      <c r="A643" s="14" t="s">
        <v>171</v>
      </c>
      <c r="B643" s="16" t="s">
        <v>24</v>
      </c>
      <c r="C643" s="19" t="s">
        <v>8</v>
      </c>
      <c r="D643" s="71" t="s">
        <v>6</v>
      </c>
      <c r="E643" s="98">
        <v>4.6900000000000004</v>
      </c>
      <c r="F643" s="74"/>
      <c r="G643" s="107">
        <v>200</v>
      </c>
    </row>
    <row r="644" spans="1:7" ht="14.1" customHeight="1" x14ac:dyDescent="0.25">
      <c r="A644" s="14" t="s">
        <v>171</v>
      </c>
      <c r="B644" s="16" t="s">
        <v>25</v>
      </c>
      <c r="C644" s="71" t="s">
        <v>8</v>
      </c>
      <c r="D644" s="71" t="s">
        <v>6</v>
      </c>
      <c r="E644" s="98">
        <v>96.8</v>
      </c>
      <c r="F644" s="74"/>
      <c r="G644" s="107">
        <v>200</v>
      </c>
    </row>
    <row r="645" spans="1:7" ht="14.1" customHeight="1" x14ac:dyDescent="0.25">
      <c r="A645" s="14" t="s">
        <v>171</v>
      </c>
      <c r="B645" s="16" t="s">
        <v>26</v>
      </c>
      <c r="C645" s="19" t="s">
        <v>18</v>
      </c>
      <c r="D645" s="71" t="s">
        <v>6</v>
      </c>
      <c r="E645" s="98">
        <v>23.54</v>
      </c>
      <c r="F645" s="74"/>
      <c r="G645" s="107">
        <v>200</v>
      </c>
    </row>
    <row r="646" spans="1:7" ht="14.1" customHeight="1" x14ac:dyDescent="0.25">
      <c r="A646" s="14" t="s">
        <v>171</v>
      </c>
      <c r="B646" s="16" t="s">
        <v>27</v>
      </c>
      <c r="C646" s="71" t="s">
        <v>386</v>
      </c>
      <c r="D646" s="71" t="s">
        <v>311</v>
      </c>
      <c r="E646" s="98">
        <v>1.1399999999999999</v>
      </c>
      <c r="F646" s="74"/>
      <c r="G646" s="107">
        <v>200</v>
      </c>
    </row>
    <row r="647" spans="1:7" ht="14.1" customHeight="1" x14ac:dyDescent="0.25">
      <c r="A647" s="14" t="s">
        <v>171</v>
      </c>
      <c r="B647" s="16" t="s">
        <v>28</v>
      </c>
      <c r="C647" s="19" t="s">
        <v>8</v>
      </c>
      <c r="D647" s="71" t="s">
        <v>6</v>
      </c>
      <c r="E647" s="98">
        <v>4.0599999999999996</v>
      </c>
      <c r="F647" s="74"/>
      <c r="G647" s="107">
        <v>200</v>
      </c>
    </row>
    <row r="648" spans="1:7" ht="14.1" customHeight="1" x14ac:dyDescent="0.25">
      <c r="A648" s="14" t="s">
        <v>171</v>
      </c>
      <c r="B648" s="16" t="s">
        <v>29</v>
      </c>
      <c r="C648" s="71" t="s">
        <v>309</v>
      </c>
      <c r="D648" s="71" t="s">
        <v>311</v>
      </c>
      <c r="E648" s="98">
        <v>9.7799999999999994</v>
      </c>
      <c r="F648" s="74"/>
      <c r="G648" s="107">
        <v>200</v>
      </c>
    </row>
    <row r="649" spans="1:7" ht="14.1" customHeight="1" x14ac:dyDescent="0.25">
      <c r="A649" s="14" t="s">
        <v>171</v>
      </c>
      <c r="B649" s="16" t="s">
        <v>30</v>
      </c>
      <c r="C649" s="71" t="s">
        <v>38</v>
      </c>
      <c r="D649" s="71" t="s">
        <v>36</v>
      </c>
      <c r="E649" s="98">
        <v>153.41</v>
      </c>
      <c r="F649" s="74"/>
      <c r="G649" s="107">
        <v>200</v>
      </c>
    </row>
    <row r="650" spans="1:7" ht="14.1" customHeight="1" x14ac:dyDescent="0.25">
      <c r="A650" s="14" t="s">
        <v>171</v>
      </c>
      <c r="B650" s="16" t="s">
        <v>31</v>
      </c>
      <c r="C650" s="71" t="s">
        <v>286</v>
      </c>
      <c r="D650" s="71" t="s">
        <v>6</v>
      </c>
      <c r="E650" s="98"/>
      <c r="F650" s="98">
        <v>4.58</v>
      </c>
      <c r="G650" s="107">
        <v>0</v>
      </c>
    </row>
    <row r="651" spans="1:7" ht="14.1" customHeight="1" x14ac:dyDescent="0.25">
      <c r="A651" s="14" t="s">
        <v>171</v>
      </c>
      <c r="B651" s="16" t="s">
        <v>32</v>
      </c>
      <c r="C651" s="71" t="s">
        <v>88</v>
      </c>
      <c r="D651" s="71" t="s">
        <v>6</v>
      </c>
      <c r="E651" s="98"/>
      <c r="F651" s="98">
        <v>18.190000000000001</v>
      </c>
      <c r="G651" s="107">
        <v>0</v>
      </c>
    </row>
    <row r="652" spans="1:7" ht="14.1" customHeight="1" x14ac:dyDescent="0.25">
      <c r="A652" s="14" t="s">
        <v>171</v>
      </c>
      <c r="B652" s="16" t="s">
        <v>98</v>
      </c>
      <c r="C652" s="71" t="s">
        <v>88</v>
      </c>
      <c r="D652" s="71" t="s">
        <v>6</v>
      </c>
      <c r="E652" s="98"/>
      <c r="F652" s="98">
        <v>16.12</v>
      </c>
      <c r="G652" s="107">
        <v>0</v>
      </c>
    </row>
    <row r="653" spans="1:7" ht="14.1" customHeight="1" x14ac:dyDescent="0.25">
      <c r="A653" s="14" t="s">
        <v>171</v>
      </c>
      <c r="B653" s="16" t="s">
        <v>33</v>
      </c>
      <c r="C653" s="71" t="s">
        <v>88</v>
      </c>
      <c r="D653" s="71" t="s">
        <v>6</v>
      </c>
      <c r="E653" s="98"/>
      <c r="F653" s="98">
        <v>4.93</v>
      </c>
      <c r="G653" s="107">
        <v>0</v>
      </c>
    </row>
    <row r="654" spans="1:7" ht="14.1" customHeight="1" x14ac:dyDescent="0.25">
      <c r="A654" s="14" t="s">
        <v>171</v>
      </c>
      <c r="B654" s="16" t="s">
        <v>34</v>
      </c>
      <c r="C654" s="71" t="s">
        <v>8</v>
      </c>
      <c r="D654" s="71" t="s">
        <v>6</v>
      </c>
      <c r="E654" s="98">
        <v>12.06</v>
      </c>
      <c r="F654" s="74"/>
      <c r="G654" s="107">
        <v>200</v>
      </c>
    </row>
    <row r="655" spans="1:7" ht="14.1" customHeight="1" x14ac:dyDescent="0.25">
      <c r="A655" s="14" t="s">
        <v>171</v>
      </c>
      <c r="B655" s="16" t="s">
        <v>35</v>
      </c>
      <c r="C655" s="71" t="s">
        <v>83</v>
      </c>
      <c r="D655" s="71" t="s">
        <v>6</v>
      </c>
      <c r="E655" s="98">
        <v>18.760000000000002</v>
      </c>
      <c r="F655" s="74"/>
      <c r="G655" s="107">
        <v>200</v>
      </c>
    </row>
    <row r="656" spans="1:7" ht="14.1" customHeight="1" x14ac:dyDescent="0.25">
      <c r="A656" s="14" t="s">
        <v>171</v>
      </c>
      <c r="B656" s="16" t="s">
        <v>37</v>
      </c>
      <c r="C656" s="71" t="s">
        <v>5</v>
      </c>
      <c r="D656" s="71" t="s">
        <v>6</v>
      </c>
      <c r="E656" s="98">
        <v>60.15</v>
      </c>
      <c r="F656" s="74"/>
      <c r="G656" s="107">
        <v>200</v>
      </c>
    </row>
    <row r="657" spans="1:7" ht="14.1" customHeight="1" x14ac:dyDescent="0.25">
      <c r="A657" s="14" t="s">
        <v>171</v>
      </c>
      <c r="B657" s="16" t="s">
        <v>39</v>
      </c>
      <c r="C657" s="71" t="s">
        <v>386</v>
      </c>
      <c r="D657" s="71" t="s">
        <v>311</v>
      </c>
      <c r="E657" s="98">
        <v>4.7300000000000004</v>
      </c>
      <c r="F657" s="74"/>
      <c r="G657" s="107">
        <v>200</v>
      </c>
    </row>
    <row r="658" spans="1:7" ht="14.1" customHeight="1" x14ac:dyDescent="0.25">
      <c r="A658" s="14" t="s">
        <v>171</v>
      </c>
      <c r="B658" s="16" t="s">
        <v>40</v>
      </c>
      <c r="C658" s="71" t="s">
        <v>88</v>
      </c>
      <c r="D658" s="71" t="s">
        <v>6</v>
      </c>
      <c r="E658" s="98"/>
      <c r="F658" s="98">
        <v>1.97</v>
      </c>
      <c r="G658" s="107">
        <v>0</v>
      </c>
    </row>
    <row r="659" spans="1:7" ht="14.1" customHeight="1" x14ac:dyDescent="0.25">
      <c r="A659" s="14" t="s">
        <v>171</v>
      </c>
      <c r="B659" s="16" t="s">
        <v>41</v>
      </c>
      <c r="C659" s="71" t="s">
        <v>5</v>
      </c>
      <c r="D659" s="71" t="s">
        <v>6</v>
      </c>
      <c r="E659" s="98">
        <v>59.92</v>
      </c>
      <c r="F659" s="74"/>
      <c r="G659" s="107">
        <v>200</v>
      </c>
    </row>
    <row r="660" spans="1:7" ht="14.1" customHeight="1" x14ac:dyDescent="0.25">
      <c r="A660" s="14" t="s">
        <v>171</v>
      </c>
      <c r="B660" s="16" t="s">
        <v>42</v>
      </c>
      <c r="C660" s="71" t="s">
        <v>386</v>
      </c>
      <c r="D660" s="71" t="s">
        <v>311</v>
      </c>
      <c r="E660" s="98">
        <v>4.79</v>
      </c>
      <c r="F660" s="74"/>
      <c r="G660" s="107">
        <v>200</v>
      </c>
    </row>
    <row r="661" spans="1:7" ht="14.1" customHeight="1" x14ac:dyDescent="0.25">
      <c r="A661" s="14" t="s">
        <v>171</v>
      </c>
      <c r="B661" s="16" t="s">
        <v>43</v>
      </c>
      <c r="C661" s="71" t="s">
        <v>5</v>
      </c>
      <c r="D661" s="71" t="s">
        <v>6</v>
      </c>
      <c r="E661" s="98">
        <v>60.45</v>
      </c>
      <c r="F661" s="74"/>
      <c r="G661" s="107">
        <v>200</v>
      </c>
    </row>
    <row r="662" spans="1:7" ht="14.1" customHeight="1" x14ac:dyDescent="0.25">
      <c r="A662" s="14" t="s">
        <v>171</v>
      </c>
      <c r="B662" s="16" t="s">
        <v>44</v>
      </c>
      <c r="C662" s="71" t="s">
        <v>386</v>
      </c>
      <c r="D662" s="71" t="s">
        <v>311</v>
      </c>
      <c r="E662" s="98">
        <v>4.6500000000000004</v>
      </c>
      <c r="F662" s="74"/>
      <c r="G662" s="107">
        <v>200</v>
      </c>
    </row>
    <row r="663" spans="1:7" ht="14.1" customHeight="1" x14ac:dyDescent="0.25">
      <c r="A663" s="14" t="s">
        <v>171</v>
      </c>
      <c r="B663" s="16" t="s">
        <v>45</v>
      </c>
      <c r="C663" s="19" t="s">
        <v>88</v>
      </c>
      <c r="D663" s="71" t="s">
        <v>6</v>
      </c>
      <c r="E663" s="98"/>
      <c r="F663" s="98">
        <v>1.97</v>
      </c>
      <c r="G663" s="107">
        <v>0</v>
      </c>
    </row>
    <row r="664" spans="1:7" ht="14.1" customHeight="1" x14ac:dyDescent="0.25">
      <c r="A664" s="14" t="s">
        <v>171</v>
      </c>
      <c r="B664" s="16" t="s">
        <v>46</v>
      </c>
      <c r="C664" s="71" t="s">
        <v>386</v>
      </c>
      <c r="D664" s="71" t="s">
        <v>311</v>
      </c>
      <c r="E664" s="98">
        <v>4.88</v>
      </c>
      <c r="F664" s="74"/>
      <c r="G664" s="107">
        <v>200</v>
      </c>
    </row>
    <row r="665" spans="1:7" ht="14.1" customHeight="1" x14ac:dyDescent="0.25">
      <c r="A665" s="14" t="s">
        <v>171</v>
      </c>
      <c r="B665" s="16" t="s">
        <v>47</v>
      </c>
      <c r="C665" s="19" t="s">
        <v>5</v>
      </c>
      <c r="D665" s="71" t="s">
        <v>6</v>
      </c>
      <c r="E665" s="98">
        <v>59.55</v>
      </c>
      <c r="F665" s="74"/>
      <c r="G665" s="107">
        <v>200</v>
      </c>
    </row>
    <row r="666" spans="1:7" ht="14.1" customHeight="1" x14ac:dyDescent="0.25">
      <c r="A666" s="14" t="s">
        <v>171</v>
      </c>
      <c r="B666" s="16" t="s">
        <v>80</v>
      </c>
      <c r="C666" s="19" t="s">
        <v>88</v>
      </c>
      <c r="D666" s="71" t="s">
        <v>6</v>
      </c>
      <c r="E666" s="98"/>
      <c r="F666" s="98">
        <v>23.13</v>
      </c>
      <c r="G666" s="107">
        <v>0</v>
      </c>
    </row>
    <row r="667" spans="1:7" ht="14.1" customHeight="1" x14ac:dyDescent="0.25">
      <c r="A667" s="14" t="s">
        <v>171</v>
      </c>
      <c r="B667" s="16" t="s">
        <v>55</v>
      </c>
      <c r="C667" s="71" t="s">
        <v>49</v>
      </c>
      <c r="D667" s="71" t="s">
        <v>311</v>
      </c>
      <c r="E667" s="98">
        <v>1.78</v>
      </c>
      <c r="F667" s="74"/>
      <c r="G667" s="107">
        <v>200</v>
      </c>
    </row>
    <row r="668" spans="1:7" ht="20.100000000000001" customHeight="1" x14ac:dyDescent="0.25">
      <c r="A668" s="21"/>
      <c r="B668" s="22"/>
      <c r="C668" s="22"/>
      <c r="D668" s="22"/>
      <c r="E668" s="37">
        <f>SUM(E639:E667)</f>
        <v>689.36999999999989</v>
      </c>
      <c r="F668" s="37">
        <f>SUM(F639:F667)</f>
        <v>80.490000000000009</v>
      </c>
      <c r="G668" s="23"/>
    </row>
  </sheetData>
  <sheetProtection algorithmName="SHA-512" hashValue="Ispa1Q2e3XN3ba3GmM9gIm9rZWEa4+WzcHMppilNN2qdig/6Vr1A/H0saKOqw/aR8hEVGDxseTxly7RAb2NR1w==" saltValue="DmoPK7lX7V+jc/ZIUY5agg==" spinCount="100000" sheet="1" objects="1" scenarios="1"/>
  <pageMargins left="0.19" right="0.12" top="0.19" bottom="0.19" header="0.13" footer="0.14000000000000001"/>
  <pageSetup paperSize="9" scale="5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22840-1185-4882-9DC3-54490EC8824A}">
  <sheetPr>
    <tabColor rgb="FFFFFFBD"/>
  </sheetPr>
  <dimension ref="A1:M26"/>
  <sheetViews>
    <sheetView topLeftCell="B6" zoomScaleNormal="100" workbookViewId="0">
      <selection activeCell="M25" sqref="M25"/>
    </sheetView>
  </sheetViews>
  <sheetFormatPr defaultColWidth="8.88671875" defaultRowHeight="13.8" x14ac:dyDescent="0.25"/>
  <cols>
    <col min="1" max="1" width="35.88671875" style="55" customWidth="1"/>
    <col min="2" max="2" width="11.88671875" style="55" customWidth="1"/>
    <col min="3" max="4" width="12.88671875" style="55" customWidth="1"/>
    <col min="5" max="5" width="15.88671875" style="55" customWidth="1"/>
    <col min="6" max="12" width="15.88671875" style="54" customWidth="1"/>
    <col min="13" max="13" width="15.88671875" style="55" customWidth="1"/>
    <col min="14" max="14" width="9.5546875" style="55" bestFit="1" customWidth="1"/>
    <col min="15" max="16384" width="8.88671875" style="55"/>
  </cols>
  <sheetData>
    <row r="1" spans="1:13" ht="30" customHeight="1" x14ac:dyDescent="0.25">
      <c r="A1" s="129" t="s">
        <v>622</v>
      </c>
      <c r="B1" s="75"/>
      <c r="C1" s="159"/>
      <c r="D1" s="51"/>
      <c r="E1" s="51"/>
      <c r="F1" s="158" t="s">
        <v>592</v>
      </c>
    </row>
    <row r="2" spans="1:13" ht="18" customHeight="1" x14ac:dyDescent="0.25">
      <c r="A2" s="56"/>
      <c r="B2" s="51"/>
      <c r="C2" s="51"/>
      <c r="D2" s="51"/>
      <c r="E2" s="51"/>
      <c r="F2" s="52"/>
    </row>
    <row r="3" spans="1:13" ht="30" customHeight="1" x14ac:dyDescent="0.25">
      <c r="A3" s="165" t="s">
        <v>595</v>
      </c>
      <c r="B3" s="115" t="s">
        <v>576</v>
      </c>
      <c r="C3" s="215"/>
      <c r="D3" s="210"/>
      <c r="E3" s="211"/>
      <c r="F3" s="212"/>
      <c r="G3" s="53"/>
      <c r="H3" s="128" t="s">
        <v>578</v>
      </c>
      <c r="I3" s="216"/>
      <c r="J3" s="210"/>
      <c r="K3" s="127"/>
      <c r="L3" s="53"/>
    </row>
    <row r="4" spans="1:13" ht="15" customHeight="1" x14ac:dyDescent="0.25"/>
    <row r="5" spans="1:13" ht="30" customHeight="1" x14ac:dyDescent="0.25">
      <c r="A5" s="126" t="s">
        <v>577</v>
      </c>
      <c r="B5" s="124" t="s">
        <v>520</v>
      </c>
      <c r="C5" s="124" t="s">
        <v>561</v>
      </c>
      <c r="D5" s="124" t="s">
        <v>561</v>
      </c>
      <c r="E5" s="184" t="s">
        <v>610</v>
      </c>
      <c r="F5" s="125" t="s">
        <v>524</v>
      </c>
      <c r="G5" s="125" t="s">
        <v>521</v>
      </c>
      <c r="H5" s="125" t="s">
        <v>456</v>
      </c>
      <c r="I5" s="125" t="s">
        <v>522</v>
      </c>
      <c r="J5" s="125" t="s">
        <v>452</v>
      </c>
      <c r="K5" s="125" t="s">
        <v>452</v>
      </c>
      <c r="L5" s="130" t="s">
        <v>566</v>
      </c>
      <c r="M5" s="124" t="s">
        <v>523</v>
      </c>
    </row>
    <row r="6" spans="1:13" ht="20.100000000000001" customHeight="1" x14ac:dyDescent="0.25">
      <c r="A6" s="76"/>
      <c r="B6" s="124" t="s">
        <v>514</v>
      </c>
      <c r="C6" s="124" t="s">
        <v>524</v>
      </c>
      <c r="D6" s="124" t="s">
        <v>524</v>
      </c>
      <c r="E6" s="184" t="s">
        <v>611</v>
      </c>
      <c r="F6" s="125" t="s">
        <v>560</v>
      </c>
      <c r="G6" s="125" t="s">
        <v>559</v>
      </c>
      <c r="H6" s="125" t="s">
        <v>13</v>
      </c>
      <c r="I6" s="125" t="s">
        <v>447</v>
      </c>
      <c r="J6" s="125" t="s">
        <v>558</v>
      </c>
      <c r="K6" s="125" t="s">
        <v>562</v>
      </c>
      <c r="L6" s="130" t="s">
        <v>572</v>
      </c>
      <c r="M6" s="124" t="s">
        <v>525</v>
      </c>
    </row>
    <row r="7" spans="1:13" ht="20.100000000000001" customHeight="1" x14ac:dyDescent="0.25">
      <c r="A7" s="77"/>
      <c r="B7" s="124" t="s">
        <v>515</v>
      </c>
      <c r="C7" s="124" t="s">
        <v>526</v>
      </c>
      <c r="D7" s="124" t="s">
        <v>527</v>
      </c>
      <c r="E7" s="124" t="s">
        <v>527</v>
      </c>
      <c r="F7" s="125" t="s">
        <v>528</v>
      </c>
      <c r="G7" s="125" t="s">
        <v>528</v>
      </c>
      <c r="H7" s="125" t="s">
        <v>528</v>
      </c>
      <c r="I7" s="125" t="s">
        <v>528</v>
      </c>
      <c r="J7" s="125" t="s">
        <v>528</v>
      </c>
      <c r="K7" s="125" t="s">
        <v>528</v>
      </c>
      <c r="L7" s="125" t="s">
        <v>571</v>
      </c>
      <c r="M7" s="124" t="s">
        <v>527</v>
      </c>
    </row>
    <row r="8" spans="1:13" ht="30.6" customHeight="1" x14ac:dyDescent="0.25">
      <c r="A8" s="117" t="s">
        <v>529</v>
      </c>
      <c r="B8" s="78"/>
      <c r="C8" s="123" t="s">
        <v>530</v>
      </c>
      <c r="D8" s="123" t="s">
        <v>530</v>
      </c>
      <c r="E8" s="185">
        <v>24</v>
      </c>
      <c r="F8" s="132" t="s">
        <v>600</v>
      </c>
      <c r="G8" s="122" t="s">
        <v>599</v>
      </c>
      <c r="H8" s="122">
        <v>9</v>
      </c>
      <c r="I8" s="122" t="s">
        <v>598</v>
      </c>
      <c r="J8" s="122">
        <v>17</v>
      </c>
      <c r="K8" s="122" t="s">
        <v>563</v>
      </c>
      <c r="L8" s="122">
        <v>69</v>
      </c>
      <c r="M8" s="79"/>
    </row>
    <row r="9" spans="1:13" ht="10.35" customHeight="1" x14ac:dyDescent="0.25">
      <c r="A9" s="63"/>
      <c r="B9" s="80"/>
      <c r="C9" s="81"/>
      <c r="D9" s="63"/>
      <c r="E9" s="186"/>
      <c r="F9" s="65"/>
      <c r="G9" s="65"/>
      <c r="H9" s="65"/>
      <c r="I9" s="65"/>
      <c r="J9" s="65"/>
      <c r="K9" s="65"/>
      <c r="L9" s="131"/>
      <c r="M9" s="82"/>
    </row>
    <row r="10" spans="1:13" x14ac:dyDescent="0.25">
      <c r="A10" s="155" t="s">
        <v>155</v>
      </c>
      <c r="B10" s="121">
        <v>1003.43</v>
      </c>
      <c r="C10" s="213"/>
      <c r="D10" s="214">
        <v>0</v>
      </c>
      <c r="E10" s="214">
        <v>0</v>
      </c>
      <c r="F10" s="214">
        <v>0</v>
      </c>
      <c r="G10" s="214">
        <v>0</v>
      </c>
      <c r="H10" s="214">
        <v>0</v>
      </c>
      <c r="I10" s="214">
        <v>0</v>
      </c>
      <c r="J10" s="214">
        <v>0</v>
      </c>
      <c r="K10" s="214">
        <v>0</v>
      </c>
      <c r="L10" s="214">
        <v>0</v>
      </c>
      <c r="M10" s="116">
        <f>SUM(D10:L10)</f>
        <v>0</v>
      </c>
    </row>
    <row r="11" spans="1:13" ht="13.5" customHeight="1" x14ac:dyDescent="0.25">
      <c r="A11" s="155" t="s">
        <v>207</v>
      </c>
      <c r="B11" s="121">
        <v>742.67000000000007</v>
      </c>
      <c r="C11" s="213"/>
      <c r="D11" s="214">
        <v>0</v>
      </c>
      <c r="E11" s="214">
        <v>0</v>
      </c>
      <c r="F11" s="214">
        <v>0</v>
      </c>
      <c r="G11" s="214">
        <v>0</v>
      </c>
      <c r="H11" s="214">
        <v>0</v>
      </c>
      <c r="I11" s="214">
        <v>0</v>
      </c>
      <c r="J11" s="214">
        <v>0</v>
      </c>
      <c r="K11" s="214">
        <v>0</v>
      </c>
      <c r="L11" s="214">
        <v>0</v>
      </c>
      <c r="M11" s="116">
        <f t="shared" ref="M11:M21" si="0">SUM(D11:L11)</f>
        <v>0</v>
      </c>
    </row>
    <row r="12" spans="1:13" x14ac:dyDescent="0.25">
      <c r="A12" s="155" t="s">
        <v>167</v>
      </c>
      <c r="B12" s="121">
        <v>1724.9099999999999</v>
      </c>
      <c r="C12" s="213"/>
      <c r="D12" s="214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0</v>
      </c>
      <c r="J12" s="214">
        <v>0</v>
      </c>
      <c r="K12" s="214">
        <v>0</v>
      </c>
      <c r="L12" s="214">
        <v>0</v>
      </c>
      <c r="M12" s="116">
        <f t="shared" si="0"/>
        <v>0</v>
      </c>
    </row>
    <row r="13" spans="1:13" x14ac:dyDescent="0.25">
      <c r="A13" s="155" t="s">
        <v>171</v>
      </c>
      <c r="B13" s="121">
        <v>689.36999999999989</v>
      </c>
      <c r="C13" s="213"/>
      <c r="D13" s="214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0</v>
      </c>
      <c r="J13" s="214">
        <v>0</v>
      </c>
      <c r="K13" s="214">
        <v>0</v>
      </c>
      <c r="L13" s="214">
        <v>0</v>
      </c>
      <c r="M13" s="116">
        <f t="shared" si="0"/>
        <v>0</v>
      </c>
    </row>
    <row r="14" spans="1:13" x14ac:dyDescent="0.25">
      <c r="A14" s="155" t="s">
        <v>279</v>
      </c>
      <c r="B14" s="121">
        <v>1498.1700000000003</v>
      </c>
      <c r="C14" s="213"/>
      <c r="D14" s="214">
        <v>0</v>
      </c>
      <c r="E14" s="214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14">
        <v>0</v>
      </c>
      <c r="L14" s="214">
        <v>0</v>
      </c>
      <c r="M14" s="116">
        <f t="shared" si="0"/>
        <v>0</v>
      </c>
    </row>
    <row r="15" spans="1:13" x14ac:dyDescent="0.25">
      <c r="A15" s="155" t="s">
        <v>210</v>
      </c>
      <c r="B15" s="121">
        <v>1155.6500000000003</v>
      </c>
      <c r="C15" s="213"/>
      <c r="D15" s="214">
        <v>0</v>
      </c>
      <c r="E15" s="214">
        <v>0</v>
      </c>
      <c r="F15" s="214">
        <v>0</v>
      </c>
      <c r="G15" s="214">
        <v>0</v>
      </c>
      <c r="H15" s="214">
        <v>0</v>
      </c>
      <c r="I15" s="214">
        <v>0</v>
      </c>
      <c r="J15" s="214">
        <v>0</v>
      </c>
      <c r="K15" s="214">
        <v>0</v>
      </c>
      <c r="L15" s="214">
        <v>0</v>
      </c>
      <c r="M15" s="116">
        <f t="shared" si="0"/>
        <v>0</v>
      </c>
    </row>
    <row r="16" spans="1:13" x14ac:dyDescent="0.25">
      <c r="A16" s="155" t="s">
        <v>211</v>
      </c>
      <c r="B16" s="121">
        <v>1128.9999999999998</v>
      </c>
      <c r="C16" s="213"/>
      <c r="D16" s="214">
        <v>0</v>
      </c>
      <c r="E16" s="214">
        <v>0</v>
      </c>
      <c r="F16" s="214">
        <v>0</v>
      </c>
      <c r="G16" s="214">
        <v>0</v>
      </c>
      <c r="H16" s="214">
        <v>0</v>
      </c>
      <c r="I16" s="214">
        <v>0</v>
      </c>
      <c r="J16" s="214">
        <v>0</v>
      </c>
      <c r="K16" s="214">
        <v>0</v>
      </c>
      <c r="L16" s="214">
        <v>0</v>
      </c>
      <c r="M16" s="116">
        <f t="shared" si="0"/>
        <v>0</v>
      </c>
    </row>
    <row r="17" spans="1:13" x14ac:dyDescent="0.25">
      <c r="A17" s="155" t="s">
        <v>422</v>
      </c>
      <c r="B17" s="121">
        <v>1112.0100000000002</v>
      </c>
      <c r="C17" s="213"/>
      <c r="D17" s="214">
        <v>0</v>
      </c>
      <c r="E17" s="214">
        <v>0</v>
      </c>
      <c r="F17" s="214">
        <v>0</v>
      </c>
      <c r="G17" s="214">
        <v>0</v>
      </c>
      <c r="H17" s="214">
        <v>0</v>
      </c>
      <c r="I17" s="214">
        <v>0</v>
      </c>
      <c r="J17" s="214">
        <v>0</v>
      </c>
      <c r="K17" s="214">
        <v>0</v>
      </c>
      <c r="L17" s="214">
        <v>0</v>
      </c>
      <c r="M17" s="116">
        <f t="shared" si="0"/>
        <v>0</v>
      </c>
    </row>
    <row r="18" spans="1:13" x14ac:dyDescent="0.25">
      <c r="A18" s="155" t="s">
        <v>180</v>
      </c>
      <c r="B18" s="121">
        <v>1690.2000000000003</v>
      </c>
      <c r="C18" s="213"/>
      <c r="D18" s="214">
        <v>0</v>
      </c>
      <c r="E18" s="214">
        <v>0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14">
        <v>0</v>
      </c>
      <c r="L18" s="214">
        <v>0</v>
      </c>
      <c r="M18" s="116">
        <f t="shared" si="0"/>
        <v>0</v>
      </c>
    </row>
    <row r="19" spans="1:13" x14ac:dyDescent="0.25">
      <c r="A19" s="155" t="s">
        <v>425</v>
      </c>
      <c r="B19" s="121">
        <v>1000.5</v>
      </c>
      <c r="C19" s="213"/>
      <c r="D19" s="214">
        <v>0</v>
      </c>
      <c r="E19" s="214">
        <v>0</v>
      </c>
      <c r="F19" s="214">
        <v>0</v>
      </c>
      <c r="G19" s="214">
        <v>0</v>
      </c>
      <c r="H19" s="214">
        <v>0</v>
      </c>
      <c r="I19" s="214">
        <v>0</v>
      </c>
      <c r="J19" s="214">
        <v>0</v>
      </c>
      <c r="K19" s="214">
        <v>0</v>
      </c>
      <c r="L19" s="214">
        <v>0</v>
      </c>
      <c r="M19" s="116">
        <f t="shared" si="0"/>
        <v>0</v>
      </c>
    </row>
    <row r="20" spans="1:13" x14ac:dyDescent="0.25">
      <c r="A20" s="155" t="s">
        <v>419</v>
      </c>
      <c r="B20" s="121">
        <v>1709.6000000000001</v>
      </c>
      <c r="C20" s="213"/>
      <c r="D20" s="214">
        <v>0</v>
      </c>
      <c r="E20" s="214">
        <v>0</v>
      </c>
      <c r="F20" s="214">
        <v>0</v>
      </c>
      <c r="G20" s="214">
        <v>0</v>
      </c>
      <c r="H20" s="214">
        <v>0</v>
      </c>
      <c r="I20" s="214">
        <v>0</v>
      </c>
      <c r="J20" s="214">
        <v>0</v>
      </c>
      <c r="K20" s="214">
        <v>0</v>
      </c>
      <c r="L20" s="214">
        <v>0</v>
      </c>
      <c r="M20" s="116">
        <f t="shared" si="0"/>
        <v>0</v>
      </c>
    </row>
    <row r="21" spans="1:13" x14ac:dyDescent="0.25">
      <c r="A21" s="155" t="s">
        <v>304</v>
      </c>
      <c r="B21" s="121">
        <v>1909.6699999999998</v>
      </c>
      <c r="C21" s="213"/>
      <c r="D21" s="214">
        <v>0</v>
      </c>
      <c r="E21" s="214">
        <v>0</v>
      </c>
      <c r="F21" s="214">
        <v>0</v>
      </c>
      <c r="G21" s="214">
        <v>0</v>
      </c>
      <c r="H21" s="214">
        <v>0</v>
      </c>
      <c r="I21" s="214">
        <v>0</v>
      </c>
      <c r="J21" s="214">
        <v>0</v>
      </c>
      <c r="K21" s="214">
        <v>0</v>
      </c>
      <c r="L21" s="214">
        <v>0</v>
      </c>
      <c r="M21" s="116">
        <f t="shared" si="0"/>
        <v>0</v>
      </c>
    </row>
    <row r="22" spans="1:13" ht="10.35" customHeight="1" x14ac:dyDescent="0.25">
      <c r="A22" s="84"/>
      <c r="B22" s="64"/>
      <c r="C22" s="84"/>
      <c r="D22" s="85"/>
      <c r="E22" s="85"/>
      <c r="F22" s="86"/>
      <c r="G22" s="86"/>
      <c r="H22" s="86"/>
      <c r="I22" s="86"/>
      <c r="J22" s="86"/>
      <c r="K22" s="86"/>
      <c r="L22" s="86"/>
      <c r="M22" s="85"/>
    </row>
    <row r="23" spans="1:13" x14ac:dyDescent="0.25">
      <c r="A23" s="87"/>
      <c r="B23" s="121">
        <f>SUM(B10:B21)</f>
        <v>15365.18</v>
      </c>
      <c r="C23" s="88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5" spans="1:13" ht="30" customHeight="1" x14ac:dyDescent="0.25">
      <c r="A25" s="117" t="s">
        <v>584</v>
      </c>
      <c r="D25" s="59"/>
      <c r="E25" s="59"/>
      <c r="F25" s="90"/>
      <c r="I25" s="133"/>
      <c r="J25" s="134"/>
      <c r="K25" s="169" t="s">
        <v>536</v>
      </c>
      <c r="L25" s="118"/>
      <c r="M25" s="119">
        <f>SUM(M10:M21)</f>
        <v>0</v>
      </c>
    </row>
    <row r="26" spans="1:13" ht="30" customHeight="1" x14ac:dyDescent="0.25">
      <c r="A26" s="117" t="s">
        <v>584</v>
      </c>
      <c r="D26" s="59"/>
      <c r="E26" s="59"/>
      <c r="F26" s="90"/>
      <c r="I26" s="133"/>
      <c r="J26" s="134"/>
      <c r="K26" s="169" t="s">
        <v>537</v>
      </c>
      <c r="L26" s="118"/>
      <c r="M26" s="119">
        <f>SUM(M25)*1.21</f>
        <v>0</v>
      </c>
    </row>
  </sheetData>
  <sheetProtection algorithmName="SHA-512" hashValue="MfpgR6deSnodzCJN4gMhIHqK9LaSEVT3MeN42Pz40KEi1RosuHNwyI1+QkTba8yU29Vkkj2U6/AG/ProMh25uA==" saltValue="OewPgxKI43Da9vq2r4tEvw==" spinCount="100000" sheet="1" objects="1" scenarios="1"/>
  <pageMargins left="0.55118110236220474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3919-10D1-414D-9C6B-1446710B4A08}">
  <sheetPr>
    <tabColor rgb="FFFFFFBD"/>
  </sheetPr>
  <dimension ref="B1:F78"/>
  <sheetViews>
    <sheetView tabSelected="1" zoomScaleNormal="100" workbookViewId="0">
      <selection activeCell="B5" sqref="B5"/>
    </sheetView>
  </sheetViews>
  <sheetFormatPr defaultColWidth="8.88671875" defaultRowHeight="14.4" x14ac:dyDescent="0.25"/>
  <cols>
    <col min="1" max="1" width="4.5546875" style="192" customWidth="1"/>
    <col min="2" max="2" width="45.5546875" style="192" customWidth="1"/>
    <col min="3" max="5" width="17.5546875" style="192" customWidth="1"/>
    <col min="6" max="16384" width="8.88671875" style="192"/>
  </cols>
  <sheetData>
    <row r="1" spans="2:5" ht="30" customHeight="1" x14ac:dyDescent="0.25">
      <c r="B1" s="129" t="s">
        <v>623</v>
      </c>
      <c r="C1" s="190"/>
      <c r="D1" s="190"/>
      <c r="E1" s="191"/>
    </row>
    <row r="3" spans="2:5" ht="30" customHeight="1" x14ac:dyDescent="0.25">
      <c r="B3" s="165" t="s">
        <v>595</v>
      </c>
    </row>
    <row r="4" spans="2:5" x14ac:dyDescent="0.3">
      <c r="B4" s="181"/>
      <c r="C4" s="181"/>
    </row>
    <row r="5" spans="2:5" ht="30" customHeight="1" x14ac:dyDescent="0.25">
      <c r="B5" s="114"/>
      <c r="C5" s="47" t="s">
        <v>586</v>
      </c>
      <c r="E5" s="182" t="s">
        <v>592</v>
      </c>
    </row>
    <row r="6" spans="2:5" ht="14.4" customHeight="1" x14ac:dyDescent="0.3">
      <c r="B6" s="183"/>
      <c r="C6" s="183"/>
      <c r="D6" s="181"/>
      <c r="E6" s="181"/>
    </row>
    <row r="7" spans="2:5" ht="14.4" customHeight="1" x14ac:dyDescent="0.3">
      <c r="B7" s="183"/>
      <c r="C7" s="183"/>
      <c r="D7" s="181"/>
      <c r="E7" s="181"/>
    </row>
    <row r="8" spans="2:5" ht="30" customHeight="1" x14ac:dyDescent="0.25">
      <c r="B8" s="193" t="s">
        <v>612</v>
      </c>
      <c r="C8" s="194" t="s">
        <v>613</v>
      </c>
      <c r="D8" s="195" t="s">
        <v>536</v>
      </c>
      <c r="E8" s="195" t="s">
        <v>537</v>
      </c>
    </row>
    <row r="9" spans="2:5" ht="8.1" customHeight="1" x14ac:dyDescent="0.25">
      <c r="B9" s="196"/>
      <c r="C9" s="196"/>
      <c r="D9" s="197"/>
      <c r="E9" s="197"/>
    </row>
    <row r="10" spans="2:5" ht="14.1" customHeight="1" x14ac:dyDescent="0.25">
      <c r="B10" s="198" t="s">
        <v>538</v>
      </c>
      <c r="C10" s="199"/>
      <c r="D10" s="200">
        <v>0</v>
      </c>
      <c r="E10" s="83">
        <f>SUM(D10)*1.21</f>
        <v>0</v>
      </c>
    </row>
    <row r="11" spans="2:5" ht="14.1" customHeight="1" x14ac:dyDescent="0.25">
      <c r="B11" s="198" t="s">
        <v>539</v>
      </c>
      <c r="C11" s="199"/>
      <c r="D11" s="200">
        <v>0</v>
      </c>
      <c r="E11" s="83">
        <f t="shared" ref="E11:E18" si="0">SUM(D11)*1.21</f>
        <v>0</v>
      </c>
    </row>
    <row r="12" spans="2:5" ht="14.1" customHeight="1" x14ac:dyDescent="0.25">
      <c r="B12" s="198" t="s">
        <v>540</v>
      </c>
      <c r="C12" s="199"/>
      <c r="D12" s="200">
        <v>0</v>
      </c>
      <c r="E12" s="83">
        <f t="shared" si="0"/>
        <v>0</v>
      </c>
    </row>
    <row r="13" spans="2:5" ht="14.1" customHeight="1" x14ac:dyDescent="0.25">
      <c r="B13" s="198" t="s">
        <v>541</v>
      </c>
      <c r="C13" s="199"/>
      <c r="D13" s="200">
        <v>0</v>
      </c>
      <c r="E13" s="83">
        <f t="shared" si="0"/>
        <v>0</v>
      </c>
    </row>
    <row r="14" spans="2:5" ht="14.1" customHeight="1" x14ac:dyDescent="0.25">
      <c r="B14" s="198" t="s">
        <v>542</v>
      </c>
      <c r="C14" s="199"/>
      <c r="D14" s="200">
        <v>0</v>
      </c>
      <c r="E14" s="83">
        <f t="shared" si="0"/>
        <v>0</v>
      </c>
    </row>
    <row r="15" spans="2:5" ht="14.1" customHeight="1" x14ac:dyDescent="0.25">
      <c r="B15" s="198" t="s">
        <v>543</v>
      </c>
      <c r="C15" s="199"/>
      <c r="D15" s="200">
        <v>0</v>
      </c>
      <c r="E15" s="83">
        <f t="shared" si="0"/>
        <v>0</v>
      </c>
    </row>
    <row r="16" spans="2:5" ht="14.1" customHeight="1" x14ac:dyDescent="0.25">
      <c r="B16" s="198" t="s">
        <v>544</v>
      </c>
      <c r="C16" s="199"/>
      <c r="D16" s="200">
        <v>0</v>
      </c>
      <c r="E16" s="83">
        <f t="shared" si="0"/>
        <v>0</v>
      </c>
    </row>
    <row r="17" spans="2:5" ht="14.1" customHeight="1" x14ac:dyDescent="0.25">
      <c r="B17" s="198" t="s">
        <v>545</v>
      </c>
      <c r="C17" s="199"/>
      <c r="D17" s="200">
        <v>0</v>
      </c>
      <c r="E17" s="83">
        <f t="shared" si="0"/>
        <v>0</v>
      </c>
    </row>
    <row r="18" spans="2:5" ht="14.1" customHeight="1" x14ac:dyDescent="0.25">
      <c r="B18" s="198" t="s">
        <v>546</v>
      </c>
      <c r="C18" s="199"/>
      <c r="D18" s="200">
        <v>0</v>
      </c>
      <c r="E18" s="83">
        <f t="shared" si="0"/>
        <v>0</v>
      </c>
    </row>
    <row r="19" spans="2:5" ht="8.1" customHeight="1" x14ac:dyDescent="0.25">
      <c r="B19" s="201"/>
      <c r="C19" s="201"/>
      <c r="D19" s="202"/>
      <c r="E19" s="202"/>
    </row>
    <row r="20" spans="2:5" ht="20.100000000000001" customHeight="1" x14ac:dyDescent="0.25">
      <c r="B20" s="203" t="s">
        <v>547</v>
      </c>
      <c r="C20" s="203" t="s">
        <v>548</v>
      </c>
      <c r="D20" s="83">
        <f>SUM(D10:D18)</f>
        <v>0</v>
      </c>
      <c r="E20" s="83">
        <f t="shared" ref="E20:E23" si="1">SUM(D20)*1.21</f>
        <v>0</v>
      </c>
    </row>
    <row r="21" spans="2:5" ht="20.100000000000001" customHeight="1" x14ac:dyDescent="0.25">
      <c r="B21" s="203" t="s">
        <v>549</v>
      </c>
      <c r="C21" s="203" t="s">
        <v>550</v>
      </c>
      <c r="D21" s="204">
        <v>0</v>
      </c>
      <c r="E21" s="83">
        <f t="shared" si="1"/>
        <v>0</v>
      </c>
    </row>
    <row r="22" spans="2:5" ht="20.100000000000001" customHeight="1" x14ac:dyDescent="0.25">
      <c r="B22" s="203" t="s">
        <v>551</v>
      </c>
      <c r="C22" s="203" t="s">
        <v>552</v>
      </c>
      <c r="D22" s="204">
        <v>0</v>
      </c>
      <c r="E22" s="83">
        <f t="shared" si="1"/>
        <v>0</v>
      </c>
    </row>
    <row r="23" spans="2:5" ht="20.100000000000001" customHeight="1" x14ac:dyDescent="0.25">
      <c r="B23" s="203" t="s">
        <v>553</v>
      </c>
      <c r="C23" s="203" t="s">
        <v>554</v>
      </c>
      <c r="D23" s="204">
        <v>0</v>
      </c>
      <c r="E23" s="83">
        <f t="shared" si="1"/>
        <v>0</v>
      </c>
    </row>
    <row r="24" spans="2:5" ht="20.100000000000001" customHeight="1" x14ac:dyDescent="0.3">
      <c r="B24" s="183"/>
      <c r="C24" s="183"/>
      <c r="D24" s="181"/>
      <c r="E24" s="181"/>
    </row>
    <row r="25" spans="2:5" x14ac:dyDescent="0.25">
      <c r="D25" s="205"/>
      <c r="E25" s="205"/>
    </row>
    <row r="26" spans="2:5" ht="30" customHeight="1" x14ac:dyDescent="0.25">
      <c r="B26" s="193" t="s">
        <v>604</v>
      </c>
      <c r="C26" s="194" t="s">
        <v>605</v>
      </c>
      <c r="D26" s="195" t="s">
        <v>536</v>
      </c>
      <c r="E26" s="195" t="s">
        <v>537</v>
      </c>
    </row>
    <row r="27" spans="2:5" ht="8.1" customHeight="1" x14ac:dyDescent="0.25">
      <c r="B27" s="196"/>
      <c r="C27" s="196"/>
      <c r="D27" s="197"/>
      <c r="E27" s="197"/>
    </row>
    <row r="28" spans="2:5" ht="14.1" customHeight="1" x14ac:dyDescent="0.25">
      <c r="B28" s="198" t="s">
        <v>538</v>
      </c>
      <c r="C28" s="199"/>
      <c r="D28" s="200">
        <v>0</v>
      </c>
      <c r="E28" s="83">
        <f>SUM(D28)*1.21</f>
        <v>0</v>
      </c>
    </row>
    <row r="29" spans="2:5" ht="14.1" customHeight="1" x14ac:dyDescent="0.25">
      <c r="B29" s="198" t="s">
        <v>539</v>
      </c>
      <c r="C29" s="199"/>
      <c r="D29" s="200">
        <v>0</v>
      </c>
      <c r="E29" s="83">
        <f t="shared" ref="E29:E36" si="2">SUM(D29)*1.21</f>
        <v>0</v>
      </c>
    </row>
    <row r="30" spans="2:5" ht="14.1" customHeight="1" x14ac:dyDescent="0.25">
      <c r="B30" s="198" t="s">
        <v>540</v>
      </c>
      <c r="C30" s="199"/>
      <c r="D30" s="200">
        <v>0</v>
      </c>
      <c r="E30" s="83">
        <f t="shared" si="2"/>
        <v>0</v>
      </c>
    </row>
    <row r="31" spans="2:5" ht="14.1" customHeight="1" x14ac:dyDescent="0.25">
      <c r="B31" s="198" t="s">
        <v>541</v>
      </c>
      <c r="C31" s="199"/>
      <c r="D31" s="200">
        <v>0</v>
      </c>
      <c r="E31" s="83">
        <f t="shared" si="2"/>
        <v>0</v>
      </c>
    </row>
    <row r="32" spans="2:5" ht="14.1" customHeight="1" x14ac:dyDescent="0.25">
      <c r="B32" s="198" t="s">
        <v>542</v>
      </c>
      <c r="C32" s="199"/>
      <c r="D32" s="200">
        <v>0</v>
      </c>
      <c r="E32" s="83">
        <f t="shared" si="2"/>
        <v>0</v>
      </c>
    </row>
    <row r="33" spans="2:6" ht="14.1" customHeight="1" x14ac:dyDescent="0.25">
      <c r="B33" s="198" t="s">
        <v>543</v>
      </c>
      <c r="C33" s="199"/>
      <c r="D33" s="200">
        <v>0</v>
      </c>
      <c r="E33" s="83">
        <f t="shared" si="2"/>
        <v>0</v>
      </c>
    </row>
    <row r="34" spans="2:6" ht="14.1" customHeight="1" x14ac:dyDescent="0.25">
      <c r="B34" s="198" t="s">
        <v>544</v>
      </c>
      <c r="C34" s="199"/>
      <c r="D34" s="200">
        <v>0</v>
      </c>
      <c r="E34" s="83">
        <f t="shared" si="2"/>
        <v>0</v>
      </c>
    </row>
    <row r="35" spans="2:6" ht="14.1" customHeight="1" x14ac:dyDescent="0.25">
      <c r="B35" s="198" t="s">
        <v>545</v>
      </c>
      <c r="C35" s="199"/>
      <c r="D35" s="200">
        <v>0</v>
      </c>
      <c r="E35" s="83">
        <f t="shared" si="2"/>
        <v>0</v>
      </c>
    </row>
    <row r="36" spans="2:6" ht="14.1" customHeight="1" x14ac:dyDescent="0.25">
      <c r="B36" s="198" t="s">
        <v>546</v>
      </c>
      <c r="C36" s="199"/>
      <c r="D36" s="200">
        <v>0</v>
      </c>
      <c r="E36" s="83">
        <f t="shared" si="2"/>
        <v>0</v>
      </c>
    </row>
    <row r="37" spans="2:6" ht="8.1" customHeight="1" x14ac:dyDescent="0.25">
      <c r="B37" s="201"/>
      <c r="C37" s="201"/>
      <c r="D37" s="202"/>
      <c r="E37" s="202"/>
    </row>
    <row r="38" spans="2:6" ht="20.100000000000001" customHeight="1" x14ac:dyDescent="0.25">
      <c r="B38" s="203" t="s">
        <v>547</v>
      </c>
      <c r="C38" s="203" t="s">
        <v>548</v>
      </c>
      <c r="D38" s="83">
        <f>SUM(D28:D36)</f>
        <v>0</v>
      </c>
      <c r="E38" s="83">
        <f t="shared" ref="E38:E41" si="3">SUM(D38)*1.21</f>
        <v>0</v>
      </c>
    </row>
    <row r="39" spans="2:6" ht="20.100000000000001" customHeight="1" x14ac:dyDescent="0.25">
      <c r="B39" s="203" t="s">
        <v>549</v>
      </c>
      <c r="C39" s="203" t="s">
        <v>550</v>
      </c>
      <c r="D39" s="204">
        <v>0</v>
      </c>
      <c r="E39" s="83">
        <f t="shared" si="3"/>
        <v>0</v>
      </c>
    </row>
    <row r="40" spans="2:6" ht="20.100000000000001" customHeight="1" x14ac:dyDescent="0.25">
      <c r="B40" s="203" t="s">
        <v>551</v>
      </c>
      <c r="C40" s="203" t="s">
        <v>552</v>
      </c>
      <c r="D40" s="204">
        <v>0</v>
      </c>
      <c r="E40" s="83">
        <f t="shared" si="3"/>
        <v>0</v>
      </c>
    </row>
    <row r="41" spans="2:6" ht="20.100000000000001" customHeight="1" x14ac:dyDescent="0.25">
      <c r="B41" s="203" t="s">
        <v>553</v>
      </c>
      <c r="C41" s="203" t="s">
        <v>554</v>
      </c>
      <c r="D41" s="204">
        <v>0</v>
      </c>
      <c r="E41" s="83">
        <f t="shared" si="3"/>
        <v>0</v>
      </c>
    </row>
    <row r="42" spans="2:6" ht="20.100000000000001" customHeight="1" x14ac:dyDescent="0.25"/>
    <row r="43" spans="2:6" x14ac:dyDescent="0.25">
      <c r="B43" s="201"/>
      <c r="C43" s="201"/>
      <c r="D43" s="201"/>
      <c r="E43" s="201"/>
    </row>
    <row r="44" spans="2:6" ht="30" customHeight="1" x14ac:dyDescent="0.25">
      <c r="B44" s="206" t="s">
        <v>606</v>
      </c>
      <c r="C44" s="194" t="s">
        <v>555</v>
      </c>
      <c r="D44" s="195" t="s">
        <v>536</v>
      </c>
      <c r="E44" s="195" t="s">
        <v>537</v>
      </c>
    </row>
    <row r="45" spans="2:6" ht="8.1" customHeight="1" x14ac:dyDescent="0.25">
      <c r="B45" s="196"/>
      <c r="C45" s="196"/>
      <c r="D45" s="197"/>
      <c r="E45" s="197"/>
      <c r="F45" s="192" t="s">
        <v>556</v>
      </c>
    </row>
    <row r="46" spans="2:6" ht="14.1" customHeight="1" x14ac:dyDescent="0.25">
      <c r="B46" s="198" t="s">
        <v>538</v>
      </c>
      <c r="C46" s="199"/>
      <c r="D46" s="200">
        <v>0</v>
      </c>
      <c r="E46" s="83">
        <f>SUM(D46)*1.21</f>
        <v>0</v>
      </c>
    </row>
    <row r="47" spans="2:6" ht="14.1" customHeight="1" x14ac:dyDescent="0.25">
      <c r="B47" s="198" t="s">
        <v>539</v>
      </c>
      <c r="C47" s="199"/>
      <c r="D47" s="200">
        <v>0</v>
      </c>
      <c r="E47" s="83">
        <f t="shared" ref="E47:E54" si="4">SUM(D47)*1.21</f>
        <v>0</v>
      </c>
    </row>
    <row r="48" spans="2:6" ht="14.1" customHeight="1" x14ac:dyDescent="0.25">
      <c r="B48" s="198" t="s">
        <v>540</v>
      </c>
      <c r="C48" s="199"/>
      <c r="D48" s="200">
        <v>0</v>
      </c>
      <c r="E48" s="83">
        <f t="shared" si="4"/>
        <v>0</v>
      </c>
    </row>
    <row r="49" spans="2:5" ht="14.1" customHeight="1" x14ac:dyDescent="0.25">
      <c r="B49" s="198" t="s">
        <v>541</v>
      </c>
      <c r="C49" s="199"/>
      <c r="D49" s="200">
        <v>0</v>
      </c>
      <c r="E49" s="83">
        <f t="shared" si="4"/>
        <v>0</v>
      </c>
    </row>
    <row r="50" spans="2:5" ht="14.1" customHeight="1" x14ac:dyDescent="0.25">
      <c r="B50" s="198" t="s">
        <v>542</v>
      </c>
      <c r="C50" s="199"/>
      <c r="D50" s="200">
        <v>0</v>
      </c>
      <c r="E50" s="83">
        <f t="shared" si="4"/>
        <v>0</v>
      </c>
    </row>
    <row r="51" spans="2:5" ht="14.1" customHeight="1" x14ac:dyDescent="0.25">
      <c r="B51" s="198" t="s">
        <v>543</v>
      </c>
      <c r="C51" s="199"/>
      <c r="D51" s="200">
        <v>0</v>
      </c>
      <c r="E51" s="83">
        <f t="shared" si="4"/>
        <v>0</v>
      </c>
    </row>
    <row r="52" spans="2:5" ht="14.1" customHeight="1" x14ac:dyDescent="0.25">
      <c r="B52" s="198" t="s">
        <v>544</v>
      </c>
      <c r="C52" s="199"/>
      <c r="D52" s="200">
        <v>0</v>
      </c>
      <c r="E52" s="83">
        <f t="shared" si="4"/>
        <v>0</v>
      </c>
    </row>
    <row r="53" spans="2:5" ht="14.1" customHeight="1" x14ac:dyDescent="0.25">
      <c r="B53" s="198" t="s">
        <v>545</v>
      </c>
      <c r="C53" s="199"/>
      <c r="D53" s="200">
        <v>0</v>
      </c>
      <c r="E53" s="83">
        <f t="shared" si="4"/>
        <v>0</v>
      </c>
    </row>
    <row r="54" spans="2:5" ht="14.1" customHeight="1" x14ac:dyDescent="0.25">
      <c r="B54" s="198" t="s">
        <v>546</v>
      </c>
      <c r="C54" s="199"/>
      <c r="D54" s="200">
        <v>0</v>
      </c>
      <c r="E54" s="83">
        <f t="shared" si="4"/>
        <v>0</v>
      </c>
    </row>
    <row r="55" spans="2:5" ht="8.1" customHeight="1" x14ac:dyDescent="0.25">
      <c r="B55" s="201"/>
      <c r="C55" s="201"/>
      <c r="D55" s="202"/>
      <c r="E55" s="202"/>
    </row>
    <row r="56" spans="2:5" ht="20.100000000000001" customHeight="1" x14ac:dyDescent="0.25">
      <c r="B56" s="203" t="s">
        <v>547</v>
      </c>
      <c r="C56" s="203" t="s">
        <v>548</v>
      </c>
      <c r="D56" s="83">
        <f>SUM(D46:D54)</f>
        <v>0</v>
      </c>
      <c r="E56" s="83">
        <f t="shared" ref="E56:E59" si="5">SUM(D56)*1.21</f>
        <v>0</v>
      </c>
    </row>
    <row r="57" spans="2:5" ht="20.100000000000001" customHeight="1" x14ac:dyDescent="0.25">
      <c r="B57" s="203" t="s">
        <v>549</v>
      </c>
      <c r="C57" s="203" t="s">
        <v>550</v>
      </c>
      <c r="D57" s="204">
        <v>0</v>
      </c>
      <c r="E57" s="83">
        <f t="shared" si="5"/>
        <v>0</v>
      </c>
    </row>
    <row r="58" spans="2:5" ht="20.100000000000001" customHeight="1" x14ac:dyDescent="0.25">
      <c r="B58" s="203" t="s">
        <v>551</v>
      </c>
      <c r="C58" s="203" t="s">
        <v>557</v>
      </c>
      <c r="D58" s="204">
        <v>0</v>
      </c>
      <c r="E58" s="83">
        <f t="shared" si="5"/>
        <v>0</v>
      </c>
    </row>
    <row r="59" spans="2:5" ht="20.100000000000001" customHeight="1" x14ac:dyDescent="0.25">
      <c r="B59" s="203" t="s">
        <v>553</v>
      </c>
      <c r="C59" s="203" t="s">
        <v>554</v>
      </c>
      <c r="D59" s="204">
        <v>0</v>
      </c>
      <c r="E59" s="83">
        <f t="shared" si="5"/>
        <v>0</v>
      </c>
    </row>
    <row r="60" spans="2:5" ht="20.100000000000001" customHeight="1" x14ac:dyDescent="0.25"/>
    <row r="62" spans="2:5" ht="30" customHeight="1" x14ac:dyDescent="0.25">
      <c r="B62" s="193" t="s">
        <v>607</v>
      </c>
      <c r="C62" s="207" t="s">
        <v>608</v>
      </c>
      <c r="D62" s="195" t="s">
        <v>536</v>
      </c>
      <c r="E62" s="195" t="s">
        <v>537</v>
      </c>
    </row>
    <row r="63" spans="2:5" ht="8.1" customHeight="1" x14ac:dyDescent="0.25">
      <c r="B63" s="196"/>
      <c r="C63" s="196"/>
      <c r="D63" s="197"/>
      <c r="E63" s="197"/>
    </row>
    <row r="64" spans="2:5" ht="14.1" customHeight="1" x14ac:dyDescent="0.25">
      <c r="B64" s="198" t="s">
        <v>538</v>
      </c>
      <c r="C64" s="199"/>
      <c r="D64" s="200">
        <v>0</v>
      </c>
      <c r="E64" s="83">
        <f>SUM(D64)*1.21</f>
        <v>0</v>
      </c>
    </row>
    <row r="65" spans="2:5" ht="14.1" customHeight="1" x14ac:dyDescent="0.25">
      <c r="B65" s="198" t="s">
        <v>539</v>
      </c>
      <c r="C65" s="199"/>
      <c r="D65" s="200">
        <v>0</v>
      </c>
      <c r="E65" s="83">
        <f t="shared" ref="E65:E72" si="6">SUM(D65)*1.21</f>
        <v>0</v>
      </c>
    </row>
    <row r="66" spans="2:5" ht="14.1" customHeight="1" x14ac:dyDescent="0.25">
      <c r="B66" s="198" t="s">
        <v>540</v>
      </c>
      <c r="C66" s="199"/>
      <c r="D66" s="200">
        <v>0</v>
      </c>
      <c r="E66" s="83">
        <f t="shared" si="6"/>
        <v>0</v>
      </c>
    </row>
    <row r="67" spans="2:5" ht="14.1" customHeight="1" x14ac:dyDescent="0.25">
      <c r="B67" s="198" t="s">
        <v>541</v>
      </c>
      <c r="C67" s="199"/>
      <c r="D67" s="200">
        <v>0</v>
      </c>
      <c r="E67" s="83">
        <f t="shared" si="6"/>
        <v>0</v>
      </c>
    </row>
    <row r="68" spans="2:5" ht="14.1" customHeight="1" x14ac:dyDescent="0.25">
      <c r="B68" s="198" t="s">
        <v>542</v>
      </c>
      <c r="C68" s="199"/>
      <c r="D68" s="200">
        <v>0</v>
      </c>
      <c r="E68" s="83">
        <f t="shared" si="6"/>
        <v>0</v>
      </c>
    </row>
    <row r="69" spans="2:5" ht="14.1" customHeight="1" x14ac:dyDescent="0.25">
      <c r="B69" s="198" t="s">
        <v>543</v>
      </c>
      <c r="C69" s="199"/>
      <c r="D69" s="200">
        <v>0</v>
      </c>
      <c r="E69" s="83">
        <f t="shared" si="6"/>
        <v>0</v>
      </c>
    </row>
    <row r="70" spans="2:5" ht="14.1" customHeight="1" x14ac:dyDescent="0.25">
      <c r="B70" s="198" t="s">
        <v>544</v>
      </c>
      <c r="C70" s="199"/>
      <c r="D70" s="200">
        <v>0</v>
      </c>
      <c r="E70" s="83">
        <f t="shared" si="6"/>
        <v>0</v>
      </c>
    </row>
    <row r="71" spans="2:5" ht="14.1" customHeight="1" x14ac:dyDescent="0.25">
      <c r="B71" s="198" t="s">
        <v>545</v>
      </c>
      <c r="C71" s="199"/>
      <c r="D71" s="200">
        <v>0</v>
      </c>
      <c r="E71" s="83">
        <f t="shared" si="6"/>
        <v>0</v>
      </c>
    </row>
    <row r="72" spans="2:5" ht="14.1" customHeight="1" x14ac:dyDescent="0.25">
      <c r="B72" s="198" t="s">
        <v>546</v>
      </c>
      <c r="C72" s="199"/>
      <c r="D72" s="200">
        <v>0</v>
      </c>
      <c r="E72" s="83">
        <f t="shared" si="6"/>
        <v>0</v>
      </c>
    </row>
    <row r="73" spans="2:5" ht="8.1" customHeight="1" x14ac:dyDescent="0.25">
      <c r="B73" s="201"/>
      <c r="C73" s="201"/>
      <c r="D73" s="202"/>
      <c r="E73" s="202"/>
    </row>
    <row r="74" spans="2:5" ht="20.100000000000001" customHeight="1" x14ac:dyDescent="0.25">
      <c r="B74" s="203" t="s">
        <v>547</v>
      </c>
      <c r="C74" s="203" t="s">
        <v>548</v>
      </c>
      <c r="D74" s="83">
        <f>SUM(D64:D72)</f>
        <v>0</v>
      </c>
      <c r="E74" s="83">
        <f t="shared" ref="E74:E77" si="7">SUM(D74)*1.21</f>
        <v>0</v>
      </c>
    </row>
    <row r="75" spans="2:5" ht="20.100000000000001" customHeight="1" x14ac:dyDescent="0.25">
      <c r="B75" s="203" t="s">
        <v>549</v>
      </c>
      <c r="C75" s="203" t="s">
        <v>550</v>
      </c>
      <c r="D75" s="204">
        <v>0</v>
      </c>
      <c r="E75" s="83">
        <f t="shared" si="7"/>
        <v>0</v>
      </c>
    </row>
    <row r="76" spans="2:5" ht="20.100000000000001" customHeight="1" x14ac:dyDescent="0.25">
      <c r="B76" s="203" t="s">
        <v>551</v>
      </c>
      <c r="C76" s="203" t="s">
        <v>557</v>
      </c>
      <c r="D76" s="204">
        <v>0</v>
      </c>
      <c r="E76" s="83">
        <f t="shared" si="7"/>
        <v>0</v>
      </c>
    </row>
    <row r="77" spans="2:5" ht="20.100000000000001" customHeight="1" x14ac:dyDescent="0.25">
      <c r="B77" s="203" t="s">
        <v>553</v>
      </c>
      <c r="C77" s="203" t="s">
        <v>554</v>
      </c>
      <c r="D77" s="204">
        <v>0</v>
      </c>
      <c r="E77" s="83">
        <f t="shared" si="7"/>
        <v>0</v>
      </c>
    </row>
    <row r="78" spans="2:5" ht="14.4" customHeight="1" x14ac:dyDescent="0.25"/>
  </sheetData>
  <sheetProtection algorithmName="SHA-512" hashValue="6EiMN2824bnXtKALAmyfOwnkt2BCYdNA013aqEu+7b7/341VNGixfXgPiyO0Z1hh++Ra7yGNl1OUqoYRH7cV5w==" saltValue="bOEN3rSW6sN4mOWM1A3e4g==" spinCount="100000" sheet="1" objects="1" scenarios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064A-F87F-4303-8E67-950F448F49DE}">
  <sheetPr>
    <tabColor rgb="FFFFFFBD"/>
    <pageSetUpPr fitToPage="1"/>
  </sheetPr>
  <dimension ref="A1:G40"/>
  <sheetViews>
    <sheetView zoomScaleNormal="100" workbookViewId="0">
      <selection activeCell="A4" sqref="A4"/>
    </sheetView>
  </sheetViews>
  <sheetFormatPr defaultColWidth="9.109375" defaultRowHeight="13.8" x14ac:dyDescent="0.25"/>
  <cols>
    <col min="1" max="1" width="70.88671875" style="41" customWidth="1"/>
    <col min="2" max="2" width="18.5546875" style="172" customWidth="1"/>
    <col min="3" max="4" width="20.88671875" style="41" customWidth="1"/>
    <col min="5" max="16384" width="9.109375" style="41"/>
  </cols>
  <sheetData>
    <row r="1" spans="1:4" ht="30" customHeight="1" x14ac:dyDescent="0.25">
      <c r="A1" s="39" t="s">
        <v>620</v>
      </c>
      <c r="B1" s="170"/>
      <c r="C1" s="40"/>
    </row>
    <row r="2" spans="1:4" ht="15" customHeight="1" x14ac:dyDescent="0.25">
      <c r="A2" s="40"/>
      <c r="B2" s="171"/>
      <c r="C2" s="40"/>
    </row>
    <row r="3" spans="1:4" ht="30" customHeight="1" x14ac:dyDescent="0.25">
      <c r="A3" s="165" t="s">
        <v>595</v>
      </c>
      <c r="B3" s="47" t="s">
        <v>576</v>
      </c>
      <c r="C3" s="208"/>
      <c r="D3" s="209"/>
    </row>
    <row r="4" spans="1:4" ht="15" customHeight="1" x14ac:dyDescent="0.25"/>
    <row r="5" spans="1:4" ht="30" customHeight="1" x14ac:dyDescent="0.25">
      <c r="A5" s="42" t="s">
        <v>579</v>
      </c>
      <c r="B5" s="173" t="s">
        <v>427</v>
      </c>
      <c r="C5" s="2" t="s">
        <v>428</v>
      </c>
      <c r="D5" s="2" t="s">
        <v>429</v>
      </c>
    </row>
    <row r="6" spans="1:4" ht="10.35" customHeight="1" x14ac:dyDescent="0.25">
      <c r="A6" s="43"/>
      <c r="B6" s="174"/>
      <c r="C6" s="44"/>
      <c r="D6" s="44"/>
    </row>
    <row r="7" spans="1:4" x14ac:dyDescent="0.3">
      <c r="A7" s="45" t="s">
        <v>430</v>
      </c>
      <c r="B7" s="175" t="s">
        <v>431</v>
      </c>
      <c r="C7" s="200">
        <v>0</v>
      </c>
      <c r="D7" s="83">
        <f>SUM(C7)*1.21</f>
        <v>0</v>
      </c>
    </row>
    <row r="8" spans="1:4" x14ac:dyDescent="0.3">
      <c r="A8" s="45" t="s">
        <v>432</v>
      </c>
      <c r="B8" s="175" t="s">
        <v>431</v>
      </c>
      <c r="C8" s="200">
        <v>0</v>
      </c>
      <c r="D8" s="83">
        <f t="shared" ref="D8:D15" si="0">SUM(C8)*1.21</f>
        <v>0</v>
      </c>
    </row>
    <row r="9" spans="1:4" x14ac:dyDescent="0.3">
      <c r="A9" s="45"/>
      <c r="B9" s="175"/>
      <c r="C9" s="48"/>
      <c r="D9" s="48"/>
    </row>
    <row r="10" spans="1:4" x14ac:dyDescent="0.3">
      <c r="A10" s="45" t="s">
        <v>433</v>
      </c>
      <c r="B10" s="175" t="s">
        <v>431</v>
      </c>
      <c r="C10" s="200">
        <v>0</v>
      </c>
      <c r="D10" s="83">
        <f t="shared" si="0"/>
        <v>0</v>
      </c>
    </row>
    <row r="11" spans="1:4" x14ac:dyDescent="0.3">
      <c r="A11" s="45"/>
      <c r="B11" s="175"/>
      <c r="C11" s="48"/>
      <c r="D11" s="48"/>
    </row>
    <row r="12" spans="1:4" x14ac:dyDescent="0.3">
      <c r="A12" s="45" t="s">
        <v>434</v>
      </c>
      <c r="B12" s="175" t="s">
        <v>431</v>
      </c>
      <c r="C12" s="200">
        <v>0</v>
      </c>
      <c r="D12" s="83">
        <f t="shared" si="0"/>
        <v>0</v>
      </c>
    </row>
    <row r="13" spans="1:4" x14ac:dyDescent="0.3">
      <c r="A13" s="45" t="s">
        <v>435</v>
      </c>
      <c r="B13" s="175" t="s">
        <v>431</v>
      </c>
      <c r="C13" s="200">
        <v>0</v>
      </c>
      <c r="D13" s="83">
        <f t="shared" si="0"/>
        <v>0</v>
      </c>
    </row>
    <row r="14" spans="1:4" x14ac:dyDescent="0.3">
      <c r="A14" s="45" t="s">
        <v>436</v>
      </c>
      <c r="B14" s="175" t="s">
        <v>431</v>
      </c>
      <c r="C14" s="200">
        <v>0</v>
      </c>
      <c r="D14" s="83">
        <f t="shared" si="0"/>
        <v>0</v>
      </c>
    </row>
    <row r="15" spans="1:4" x14ac:dyDescent="0.3">
      <c r="A15" s="45" t="s">
        <v>437</v>
      </c>
      <c r="B15" s="175" t="s">
        <v>431</v>
      </c>
      <c r="C15" s="200">
        <v>0</v>
      </c>
      <c r="D15" s="83">
        <f t="shared" si="0"/>
        <v>0</v>
      </c>
    </row>
    <row r="16" spans="1:4" x14ac:dyDescent="0.3">
      <c r="A16" s="45"/>
      <c r="B16" s="175"/>
      <c r="C16" s="48"/>
      <c r="D16" s="48"/>
    </row>
    <row r="17" spans="1:7" x14ac:dyDescent="0.3">
      <c r="A17" s="45" t="s">
        <v>438</v>
      </c>
      <c r="B17" s="175" t="s">
        <v>3</v>
      </c>
      <c r="C17" s="200">
        <v>0</v>
      </c>
      <c r="D17" s="83">
        <f t="shared" ref="D17:D23" si="1">SUM(C17)*1.21</f>
        <v>0</v>
      </c>
    </row>
    <row r="18" spans="1:7" x14ac:dyDescent="0.3">
      <c r="A18" s="45" t="s">
        <v>439</v>
      </c>
      <c r="B18" s="175" t="s">
        <v>3</v>
      </c>
      <c r="C18" s="200">
        <v>0</v>
      </c>
      <c r="D18" s="83">
        <f t="shared" si="1"/>
        <v>0</v>
      </c>
    </row>
    <row r="19" spans="1:7" x14ac:dyDescent="0.3">
      <c r="A19" s="45" t="s">
        <v>440</v>
      </c>
      <c r="B19" s="175" t="s">
        <v>3</v>
      </c>
      <c r="C19" s="200">
        <v>0</v>
      </c>
      <c r="D19" s="83">
        <f t="shared" si="1"/>
        <v>0</v>
      </c>
    </row>
    <row r="20" spans="1:7" x14ac:dyDescent="0.3">
      <c r="A20" s="45" t="s">
        <v>441</v>
      </c>
      <c r="B20" s="175" t="s">
        <v>3</v>
      </c>
      <c r="C20" s="200">
        <v>0</v>
      </c>
      <c r="D20" s="83">
        <f t="shared" si="1"/>
        <v>0</v>
      </c>
    </row>
    <row r="21" spans="1:7" x14ac:dyDescent="0.3">
      <c r="A21" s="45"/>
      <c r="B21" s="175"/>
      <c r="C21" s="48"/>
      <c r="D21" s="48"/>
    </row>
    <row r="22" spans="1:7" x14ac:dyDescent="0.3">
      <c r="A22" s="45" t="s">
        <v>615</v>
      </c>
      <c r="B22" s="175" t="s">
        <v>3</v>
      </c>
      <c r="C22" s="200">
        <v>0</v>
      </c>
      <c r="D22" s="83">
        <f t="shared" si="1"/>
        <v>0</v>
      </c>
    </row>
    <row r="23" spans="1:7" x14ac:dyDescent="0.3">
      <c r="A23" s="45" t="s">
        <v>614</v>
      </c>
      <c r="B23" s="175" t="s">
        <v>3</v>
      </c>
      <c r="C23" s="200">
        <v>0</v>
      </c>
      <c r="D23" s="83">
        <f t="shared" si="1"/>
        <v>0</v>
      </c>
    </row>
    <row r="24" spans="1:7" x14ac:dyDescent="0.3">
      <c r="A24" s="45"/>
      <c r="B24" s="175"/>
      <c r="C24" s="48"/>
      <c r="D24" s="48"/>
    </row>
    <row r="31" spans="1:7" x14ac:dyDescent="0.25">
      <c r="A31" s="46"/>
      <c r="B31" s="176"/>
      <c r="C31" s="46"/>
      <c r="D31" s="46"/>
      <c r="E31" s="46"/>
      <c r="F31" s="46"/>
      <c r="G31" s="46"/>
    </row>
    <row r="32" spans="1:7" x14ac:dyDescent="0.25">
      <c r="A32" s="46"/>
      <c r="B32" s="176"/>
      <c r="C32" s="46"/>
      <c r="D32" s="46"/>
      <c r="E32" s="46"/>
      <c r="F32" s="46"/>
      <c r="G32" s="46"/>
    </row>
    <row r="33" spans="1:7" x14ac:dyDescent="0.25">
      <c r="A33" s="46"/>
      <c r="B33" s="176"/>
      <c r="C33" s="46"/>
      <c r="D33" s="46"/>
      <c r="E33" s="46"/>
      <c r="F33" s="46"/>
      <c r="G33" s="46"/>
    </row>
    <row r="34" spans="1:7" x14ac:dyDescent="0.25">
      <c r="A34" s="46"/>
      <c r="B34" s="176"/>
      <c r="C34" s="46"/>
      <c r="D34" s="46"/>
      <c r="E34" s="46"/>
      <c r="F34" s="46"/>
      <c r="G34" s="46"/>
    </row>
    <row r="35" spans="1:7" x14ac:dyDescent="0.25">
      <c r="A35" s="46"/>
      <c r="B35" s="176"/>
      <c r="C35" s="46"/>
      <c r="D35" s="46"/>
      <c r="E35" s="46"/>
      <c r="F35" s="46"/>
      <c r="G35" s="46"/>
    </row>
    <row r="36" spans="1:7" x14ac:dyDescent="0.25">
      <c r="A36" s="46"/>
      <c r="B36" s="176"/>
      <c r="C36" s="46"/>
      <c r="D36" s="46"/>
      <c r="E36" s="46"/>
      <c r="F36" s="46"/>
      <c r="G36" s="46"/>
    </row>
    <row r="37" spans="1:7" x14ac:dyDescent="0.25">
      <c r="A37" s="46"/>
      <c r="B37" s="176"/>
      <c r="C37" s="46"/>
      <c r="D37" s="46"/>
      <c r="E37" s="46"/>
      <c r="F37" s="46"/>
      <c r="G37" s="46"/>
    </row>
    <row r="38" spans="1:7" x14ac:dyDescent="0.25">
      <c r="A38" s="46"/>
      <c r="B38" s="176"/>
      <c r="C38" s="46"/>
      <c r="D38" s="46"/>
      <c r="E38" s="46"/>
      <c r="F38" s="46"/>
      <c r="G38" s="46"/>
    </row>
    <row r="39" spans="1:7" x14ac:dyDescent="0.25">
      <c r="A39" s="46"/>
      <c r="B39" s="176"/>
      <c r="C39" s="46"/>
      <c r="D39" s="46"/>
      <c r="E39" s="46"/>
      <c r="F39" s="46"/>
      <c r="G39" s="46"/>
    </row>
    <row r="40" spans="1:7" x14ac:dyDescent="0.25">
      <c r="A40" s="46"/>
      <c r="B40" s="176"/>
      <c r="C40" s="46"/>
      <c r="D40" s="46"/>
      <c r="E40" s="46"/>
      <c r="F40" s="46"/>
      <c r="G40" s="46"/>
    </row>
  </sheetData>
  <sheetProtection algorithmName="SHA-512" hashValue="3/KqX4vjFDfRQs79OrSIMLa7OVD4iJ+m1qF7c+zgOq1JuLhsVwwpxBzS+EwzWSRQoDte7ZrZXrCekjf22pxTow==" saltValue="jTrW8s6sM6ySEY9ADAdThQ==" spinCount="100000" sheet="1" objects="1" scenarios="1"/>
  <protectedRanges>
    <protectedRange password="C7BC" sqref="B7:D24" name="Bereik1"/>
  </protectedRanges>
  <pageMargins left="0.75" right="0.75" top="1" bottom="1" header="0.5" footer="0.5"/>
  <pageSetup paperSize="9" scale="91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354A-698E-43B4-9AF3-6922E39B02B6}">
  <sheetPr>
    <tabColor rgb="FF92D050"/>
  </sheetPr>
  <dimension ref="A1:I47"/>
  <sheetViews>
    <sheetView zoomScaleNormal="100" workbookViewId="0">
      <selection activeCell="E44" sqref="E44"/>
    </sheetView>
  </sheetViews>
  <sheetFormatPr defaultColWidth="8.88671875" defaultRowHeight="13.8" x14ac:dyDescent="0.25"/>
  <cols>
    <col min="1" max="1" width="48.88671875" style="1" bestFit="1" customWidth="1"/>
    <col min="2" max="4" width="7.109375" style="136" customWidth="1"/>
    <col min="5" max="5" width="27.109375" style="1" bestFit="1" customWidth="1"/>
    <col min="6" max="6" width="18.88671875" style="34" bestFit="1" customWidth="1"/>
    <col min="7" max="7" width="18.88671875" style="34" customWidth="1"/>
    <col min="8" max="8" width="9.88671875" style="1" bestFit="1" customWidth="1"/>
    <col min="9" max="16384" width="8.88671875" style="1"/>
  </cols>
  <sheetData>
    <row r="1" spans="1:7" ht="30" customHeight="1" x14ac:dyDescent="0.25">
      <c r="A1" s="135" t="s">
        <v>618</v>
      </c>
      <c r="B1" s="177"/>
      <c r="C1" s="177"/>
      <c r="D1" s="177"/>
      <c r="E1" s="178"/>
    </row>
    <row r="2" spans="1:7" ht="30" customHeight="1" x14ac:dyDescent="0.25"/>
    <row r="3" spans="1:7" ht="30" customHeight="1" x14ac:dyDescent="0.25">
      <c r="A3" s="33" t="s">
        <v>525</v>
      </c>
      <c r="B3" s="137" t="s">
        <v>531</v>
      </c>
      <c r="C3" s="137" t="s">
        <v>582</v>
      </c>
      <c r="D3" s="137" t="s">
        <v>601</v>
      </c>
      <c r="E3" s="33" t="s">
        <v>574</v>
      </c>
      <c r="F3" s="35" t="s">
        <v>580</v>
      </c>
      <c r="G3" s="35" t="s">
        <v>581</v>
      </c>
    </row>
    <row r="5" spans="1:7" x14ac:dyDescent="0.25">
      <c r="A5" s="1" t="s">
        <v>609</v>
      </c>
      <c r="B5" s="136">
        <v>1</v>
      </c>
      <c r="C5" s="138" t="s">
        <v>582</v>
      </c>
      <c r="E5" s="1" t="s">
        <v>200</v>
      </c>
      <c r="F5" s="34" t="s">
        <v>365</v>
      </c>
      <c r="G5" s="34" t="s">
        <v>338</v>
      </c>
    </row>
    <row r="6" spans="1:7" x14ac:dyDescent="0.25">
      <c r="A6" s="1" t="s">
        <v>256</v>
      </c>
      <c r="B6" s="136">
        <v>1</v>
      </c>
      <c r="C6" s="138" t="s">
        <v>582</v>
      </c>
      <c r="D6" s="166" t="s">
        <v>387</v>
      </c>
      <c r="E6" s="1" t="s">
        <v>192</v>
      </c>
      <c r="F6" s="34" t="s">
        <v>355</v>
      </c>
      <c r="G6" s="34" t="s">
        <v>338</v>
      </c>
    </row>
    <row r="7" spans="1:7" x14ac:dyDescent="0.25">
      <c r="A7" s="1" t="s">
        <v>257</v>
      </c>
      <c r="B7" s="136">
        <v>1</v>
      </c>
      <c r="C7" s="138" t="s">
        <v>582</v>
      </c>
      <c r="E7" s="1" t="s">
        <v>285</v>
      </c>
      <c r="F7" s="34" t="s">
        <v>356</v>
      </c>
      <c r="G7" s="34" t="s">
        <v>338</v>
      </c>
    </row>
    <row r="8" spans="1:7" x14ac:dyDescent="0.25">
      <c r="A8" s="1" t="s">
        <v>161</v>
      </c>
      <c r="B8" s="136">
        <v>1</v>
      </c>
      <c r="D8" s="166" t="s">
        <v>387</v>
      </c>
      <c r="E8" s="1" t="s">
        <v>162</v>
      </c>
      <c r="F8" s="34" t="s">
        <v>351</v>
      </c>
      <c r="G8" s="34" t="s">
        <v>337</v>
      </c>
    </row>
    <row r="9" spans="1:7" x14ac:dyDescent="0.25">
      <c r="A9" s="1" t="s">
        <v>208</v>
      </c>
      <c r="B9" s="136">
        <v>1</v>
      </c>
      <c r="D9" s="166" t="s">
        <v>387</v>
      </c>
      <c r="E9" s="1" t="s">
        <v>163</v>
      </c>
      <c r="F9" s="34" t="s">
        <v>377</v>
      </c>
      <c r="G9" s="34" t="s">
        <v>357</v>
      </c>
    </row>
    <row r="10" spans="1:7" x14ac:dyDescent="0.25">
      <c r="A10" s="1" t="s">
        <v>616</v>
      </c>
      <c r="B10" s="136">
        <v>1</v>
      </c>
      <c r="D10" s="166" t="s">
        <v>387</v>
      </c>
      <c r="E10" s="1" t="s">
        <v>184</v>
      </c>
      <c r="F10" s="34" t="s">
        <v>346</v>
      </c>
      <c r="G10" s="34" t="s">
        <v>341</v>
      </c>
    </row>
    <row r="11" spans="1:7" x14ac:dyDescent="0.25">
      <c r="A11" s="1" t="s">
        <v>212</v>
      </c>
      <c r="B11" s="136">
        <v>1</v>
      </c>
      <c r="D11" s="166" t="s">
        <v>387</v>
      </c>
      <c r="E11" s="1" t="s">
        <v>186</v>
      </c>
      <c r="F11" s="34" t="s">
        <v>379</v>
      </c>
      <c r="G11" s="34" t="s">
        <v>357</v>
      </c>
    </row>
    <row r="12" spans="1:7" x14ac:dyDescent="0.25">
      <c r="A12" s="1" t="s">
        <v>281</v>
      </c>
      <c r="B12" s="136">
        <v>1</v>
      </c>
      <c r="D12" s="166" t="s">
        <v>387</v>
      </c>
      <c r="E12" s="1" t="s">
        <v>187</v>
      </c>
      <c r="F12" s="34" t="s">
        <v>347</v>
      </c>
      <c r="G12" s="34" t="s">
        <v>340</v>
      </c>
    </row>
    <row r="13" spans="1:7" x14ac:dyDescent="0.25">
      <c r="A13" s="1" t="s">
        <v>270</v>
      </c>
      <c r="B13" s="136">
        <v>1</v>
      </c>
      <c r="D13" s="166" t="s">
        <v>387</v>
      </c>
      <c r="E13" s="1" t="s">
        <v>188</v>
      </c>
      <c r="F13" s="34" t="s">
        <v>385</v>
      </c>
      <c r="G13" s="34" t="s">
        <v>357</v>
      </c>
    </row>
    <row r="14" spans="1:7" x14ac:dyDescent="0.25">
      <c r="A14" s="1" t="s">
        <v>302</v>
      </c>
      <c r="B14" s="136">
        <v>1</v>
      </c>
      <c r="E14" s="1" t="s">
        <v>189</v>
      </c>
      <c r="F14" s="34" t="s">
        <v>360</v>
      </c>
      <c r="G14" s="34" t="s">
        <v>378</v>
      </c>
    </row>
    <row r="15" spans="1:7" x14ac:dyDescent="0.25">
      <c r="A15" s="1" t="s">
        <v>273</v>
      </c>
      <c r="B15" s="136">
        <v>1</v>
      </c>
      <c r="D15" s="166" t="s">
        <v>387</v>
      </c>
      <c r="E15" s="1" t="s">
        <v>204</v>
      </c>
      <c r="F15" s="34" t="s">
        <v>363</v>
      </c>
      <c r="G15" s="34" t="s">
        <v>338</v>
      </c>
    </row>
    <row r="16" spans="1:7" x14ac:dyDescent="0.25">
      <c r="A16" s="1" t="s">
        <v>272</v>
      </c>
      <c r="B16" s="136">
        <v>1</v>
      </c>
      <c r="E16" s="1" t="s">
        <v>203</v>
      </c>
      <c r="F16" s="34" t="s">
        <v>362</v>
      </c>
      <c r="G16" s="34" t="s">
        <v>338</v>
      </c>
    </row>
    <row r="17" spans="1:9" x14ac:dyDescent="0.25">
      <c r="A17" s="1" t="s">
        <v>258</v>
      </c>
      <c r="B17" s="136">
        <v>1</v>
      </c>
      <c r="E17" s="1" t="s">
        <v>191</v>
      </c>
      <c r="F17" s="34" t="s">
        <v>348</v>
      </c>
      <c r="G17" s="34" t="s">
        <v>339</v>
      </c>
    </row>
    <row r="18" spans="1:9" x14ac:dyDescent="0.25">
      <c r="A18" s="1" t="s">
        <v>259</v>
      </c>
      <c r="B18" s="136">
        <v>1</v>
      </c>
      <c r="D18" s="166" t="s">
        <v>387</v>
      </c>
      <c r="E18" s="1" t="s">
        <v>199</v>
      </c>
      <c r="F18" s="34" t="s">
        <v>359</v>
      </c>
      <c r="G18" s="34" t="s">
        <v>384</v>
      </c>
    </row>
    <row r="19" spans="1:9" x14ac:dyDescent="0.25">
      <c r="A19" s="1" t="s">
        <v>164</v>
      </c>
      <c r="B19" s="136">
        <v>2</v>
      </c>
      <c r="D19" s="166" t="s">
        <v>387</v>
      </c>
      <c r="E19" s="1" t="s">
        <v>165</v>
      </c>
      <c r="F19" s="34" t="s">
        <v>345</v>
      </c>
      <c r="G19" s="34" t="s">
        <v>338</v>
      </c>
    </row>
    <row r="20" spans="1:9" x14ac:dyDescent="0.25">
      <c r="A20" s="1" t="s">
        <v>169</v>
      </c>
      <c r="B20" s="136">
        <v>2</v>
      </c>
      <c r="C20" s="138" t="s">
        <v>582</v>
      </c>
      <c r="E20" s="1" t="s">
        <v>170</v>
      </c>
      <c r="F20" s="34" t="s">
        <v>368</v>
      </c>
      <c r="G20" s="34" t="s">
        <v>338</v>
      </c>
    </row>
    <row r="21" spans="1:9" x14ac:dyDescent="0.25">
      <c r="A21" s="1" t="s">
        <v>268</v>
      </c>
      <c r="B21" s="136">
        <v>2</v>
      </c>
      <c r="D21" s="166" t="s">
        <v>387</v>
      </c>
      <c r="E21" s="1" t="s">
        <v>193</v>
      </c>
      <c r="F21" s="34" t="s">
        <v>383</v>
      </c>
      <c r="G21" s="34" t="s">
        <v>338</v>
      </c>
    </row>
    <row r="22" spans="1:9" x14ac:dyDescent="0.25">
      <c r="A22" s="1" t="s">
        <v>209</v>
      </c>
      <c r="B22" s="136">
        <v>2</v>
      </c>
      <c r="D22" s="166" t="s">
        <v>387</v>
      </c>
      <c r="E22" s="1" t="s">
        <v>196</v>
      </c>
      <c r="F22" s="34" t="s">
        <v>344</v>
      </c>
      <c r="G22" s="34" t="s">
        <v>338</v>
      </c>
    </row>
    <row r="23" spans="1:9" x14ac:dyDescent="0.25">
      <c r="A23" s="1" t="s">
        <v>248</v>
      </c>
      <c r="B23" s="136">
        <v>2</v>
      </c>
      <c r="E23" s="1" t="s">
        <v>158</v>
      </c>
      <c r="F23" s="34" t="s">
        <v>342</v>
      </c>
      <c r="G23" s="34" t="s">
        <v>338</v>
      </c>
    </row>
    <row r="24" spans="1:9" x14ac:dyDescent="0.25">
      <c r="A24" s="1" t="s">
        <v>249</v>
      </c>
      <c r="B24" s="136">
        <v>2</v>
      </c>
      <c r="E24" s="1" t="s">
        <v>159</v>
      </c>
      <c r="F24" s="34" t="s">
        <v>342</v>
      </c>
      <c r="G24" s="34" t="s">
        <v>338</v>
      </c>
    </row>
    <row r="25" spans="1:9" x14ac:dyDescent="0.25">
      <c r="A25" s="1" t="s">
        <v>278</v>
      </c>
      <c r="B25" s="136">
        <v>2</v>
      </c>
      <c r="E25" s="1" t="s">
        <v>179</v>
      </c>
      <c r="F25" s="34" t="s">
        <v>380</v>
      </c>
      <c r="G25" s="34" t="s">
        <v>338</v>
      </c>
    </row>
    <row r="26" spans="1:9" x14ac:dyDescent="0.25">
      <c r="A26" s="1" t="s">
        <v>277</v>
      </c>
      <c r="B26" s="136">
        <v>2</v>
      </c>
      <c r="E26" s="1" t="s">
        <v>178</v>
      </c>
      <c r="F26" s="34" t="s">
        <v>382</v>
      </c>
      <c r="G26" s="34" t="s">
        <v>338</v>
      </c>
    </row>
    <row r="27" spans="1:9" x14ac:dyDescent="0.25">
      <c r="A27" s="1" t="s">
        <v>276</v>
      </c>
      <c r="B27" s="136">
        <v>2</v>
      </c>
      <c r="E27" s="1" t="s">
        <v>177</v>
      </c>
      <c r="F27" s="34" t="s">
        <v>381</v>
      </c>
      <c r="G27" s="34" t="s">
        <v>338</v>
      </c>
    </row>
    <row r="28" spans="1:9" x14ac:dyDescent="0.25">
      <c r="A28" s="1" t="s">
        <v>182</v>
      </c>
      <c r="B28" s="136">
        <v>2</v>
      </c>
      <c r="D28" s="166" t="s">
        <v>387</v>
      </c>
      <c r="E28" s="1" t="s">
        <v>183</v>
      </c>
      <c r="F28" s="34" t="s">
        <v>352</v>
      </c>
      <c r="G28" s="34" t="s">
        <v>338</v>
      </c>
    </row>
    <row r="29" spans="1:9" x14ac:dyDescent="0.25">
      <c r="A29" s="1" t="s">
        <v>617</v>
      </c>
      <c r="B29" s="136">
        <v>2</v>
      </c>
      <c r="E29" s="1" t="s">
        <v>205</v>
      </c>
      <c r="F29" s="34" t="s">
        <v>343</v>
      </c>
      <c r="G29" s="34" t="s">
        <v>338</v>
      </c>
    </row>
    <row r="30" spans="1:9" x14ac:dyDescent="0.25">
      <c r="A30" s="1" t="s">
        <v>239</v>
      </c>
      <c r="B30" s="136">
        <v>2</v>
      </c>
      <c r="D30" s="166" t="s">
        <v>387</v>
      </c>
      <c r="E30" s="29" t="s">
        <v>310</v>
      </c>
      <c r="F30" s="29" t="s">
        <v>354</v>
      </c>
      <c r="G30" s="34" t="s">
        <v>338</v>
      </c>
      <c r="I30" s="30"/>
    </row>
    <row r="31" spans="1:9" x14ac:dyDescent="0.25">
      <c r="A31" s="1" t="s">
        <v>197</v>
      </c>
      <c r="B31" s="136">
        <v>2</v>
      </c>
      <c r="E31" s="1" t="s">
        <v>198</v>
      </c>
      <c r="F31" s="34" t="s">
        <v>353</v>
      </c>
      <c r="G31" s="34" t="s">
        <v>338</v>
      </c>
    </row>
    <row r="32" spans="1:9" x14ac:dyDescent="0.25">
      <c r="A32" s="1" t="s">
        <v>275</v>
      </c>
      <c r="B32" s="136">
        <v>2</v>
      </c>
      <c r="D32" s="166" t="s">
        <v>387</v>
      </c>
      <c r="E32" s="1" t="s">
        <v>160</v>
      </c>
      <c r="F32" s="34" t="s">
        <v>366</v>
      </c>
      <c r="G32" s="34" t="s">
        <v>338</v>
      </c>
    </row>
    <row r="33" spans="1:7" x14ac:dyDescent="0.25">
      <c r="A33" s="1" t="s">
        <v>271</v>
      </c>
      <c r="B33" s="136">
        <v>2</v>
      </c>
      <c r="E33" s="1" t="s">
        <v>194</v>
      </c>
      <c r="F33" s="34" t="s">
        <v>369</v>
      </c>
      <c r="G33" s="34" t="s">
        <v>338</v>
      </c>
    </row>
    <row r="34" spans="1:7" x14ac:dyDescent="0.25">
      <c r="A34" s="1" t="s">
        <v>280</v>
      </c>
      <c r="B34" s="136">
        <v>2</v>
      </c>
      <c r="D34" s="166" t="s">
        <v>387</v>
      </c>
      <c r="E34" s="1" t="s">
        <v>201</v>
      </c>
      <c r="F34" s="34" t="s">
        <v>364</v>
      </c>
      <c r="G34" s="34" t="s">
        <v>338</v>
      </c>
    </row>
    <row r="35" spans="1:7" x14ac:dyDescent="0.25">
      <c r="A35" s="5" t="s">
        <v>421</v>
      </c>
      <c r="B35" s="8">
        <v>2</v>
      </c>
      <c r="C35" s="8"/>
      <c r="D35" s="167" t="s">
        <v>387</v>
      </c>
      <c r="E35" s="1" t="s">
        <v>202</v>
      </c>
      <c r="F35" s="34" t="s">
        <v>361</v>
      </c>
      <c r="G35" s="34" t="s">
        <v>338</v>
      </c>
    </row>
    <row r="36" spans="1:7" x14ac:dyDescent="0.25">
      <c r="A36" s="1" t="s">
        <v>155</v>
      </c>
      <c r="B36" s="136">
        <v>3</v>
      </c>
      <c r="D36" s="166" t="s">
        <v>387</v>
      </c>
      <c r="E36" s="1" t="s">
        <v>176</v>
      </c>
      <c r="F36" s="34" t="s">
        <v>372</v>
      </c>
      <c r="G36" s="34" t="s">
        <v>338</v>
      </c>
    </row>
    <row r="37" spans="1:7" x14ac:dyDescent="0.25">
      <c r="A37" s="1" t="s">
        <v>207</v>
      </c>
      <c r="B37" s="136">
        <v>3</v>
      </c>
      <c r="D37" s="166" t="s">
        <v>387</v>
      </c>
      <c r="E37" s="1" t="s">
        <v>185</v>
      </c>
      <c r="F37" s="34" t="s">
        <v>375</v>
      </c>
      <c r="G37" s="34" t="s">
        <v>338</v>
      </c>
    </row>
    <row r="38" spans="1:7" x14ac:dyDescent="0.25">
      <c r="A38" s="1" t="s">
        <v>167</v>
      </c>
      <c r="B38" s="136">
        <v>3</v>
      </c>
      <c r="E38" s="1" t="s">
        <v>168</v>
      </c>
      <c r="F38" s="34" t="s">
        <v>374</v>
      </c>
      <c r="G38" s="34" t="s">
        <v>338</v>
      </c>
    </row>
    <row r="39" spans="1:7" x14ac:dyDescent="0.25">
      <c r="A39" s="1" t="s">
        <v>171</v>
      </c>
      <c r="B39" s="136">
        <v>3</v>
      </c>
      <c r="E39" s="1" t="s">
        <v>172</v>
      </c>
      <c r="F39" s="34" t="s">
        <v>376</v>
      </c>
      <c r="G39" s="34" t="s">
        <v>338</v>
      </c>
    </row>
    <row r="40" spans="1:7" x14ac:dyDescent="0.25">
      <c r="A40" s="1" t="s">
        <v>279</v>
      </c>
      <c r="B40" s="136">
        <v>3</v>
      </c>
      <c r="E40" s="1" t="s">
        <v>173</v>
      </c>
      <c r="F40" s="34" t="s">
        <v>370</v>
      </c>
      <c r="G40" s="34" t="s">
        <v>338</v>
      </c>
    </row>
    <row r="41" spans="1:7" x14ac:dyDescent="0.25">
      <c r="A41" s="1" t="s">
        <v>210</v>
      </c>
      <c r="B41" s="136">
        <v>3</v>
      </c>
      <c r="E41" s="1" t="s">
        <v>174</v>
      </c>
      <c r="F41" s="34" t="s">
        <v>350</v>
      </c>
      <c r="G41" s="34" t="s">
        <v>338</v>
      </c>
    </row>
    <row r="42" spans="1:7" x14ac:dyDescent="0.25">
      <c r="A42" s="1" t="s">
        <v>211</v>
      </c>
      <c r="B42" s="136">
        <v>3</v>
      </c>
      <c r="D42" s="166" t="s">
        <v>387</v>
      </c>
      <c r="E42" s="1" t="s">
        <v>175</v>
      </c>
      <c r="F42" s="34" t="s">
        <v>349</v>
      </c>
      <c r="G42" s="34" t="s">
        <v>338</v>
      </c>
    </row>
    <row r="43" spans="1:7" x14ac:dyDescent="0.25">
      <c r="A43" s="1" t="s">
        <v>422</v>
      </c>
      <c r="B43" s="136">
        <v>3</v>
      </c>
      <c r="D43" s="166" t="s">
        <v>387</v>
      </c>
      <c r="E43" s="1" t="s">
        <v>195</v>
      </c>
      <c r="F43" s="34" t="s">
        <v>358</v>
      </c>
      <c r="G43" s="34" t="s">
        <v>338</v>
      </c>
    </row>
    <row r="44" spans="1:7" x14ac:dyDescent="0.25">
      <c r="A44" s="1" t="s">
        <v>180</v>
      </c>
      <c r="B44" s="136">
        <v>3</v>
      </c>
      <c r="E44" s="1" t="s">
        <v>181</v>
      </c>
      <c r="F44" s="34" t="s">
        <v>373</v>
      </c>
      <c r="G44" s="34" t="s">
        <v>338</v>
      </c>
    </row>
    <row r="45" spans="1:7" x14ac:dyDescent="0.25">
      <c r="A45" s="1" t="s">
        <v>425</v>
      </c>
      <c r="B45" s="136">
        <v>3</v>
      </c>
      <c r="E45" s="1" t="s">
        <v>424</v>
      </c>
      <c r="F45" s="34" t="s">
        <v>426</v>
      </c>
      <c r="G45" s="34" t="s">
        <v>338</v>
      </c>
    </row>
    <row r="46" spans="1:7" x14ac:dyDescent="0.25">
      <c r="A46" s="1" t="s">
        <v>419</v>
      </c>
      <c r="B46" s="136">
        <v>3</v>
      </c>
      <c r="E46" s="1" t="s">
        <v>166</v>
      </c>
      <c r="F46" s="34" t="s">
        <v>371</v>
      </c>
      <c r="G46" s="34" t="s">
        <v>338</v>
      </c>
    </row>
    <row r="47" spans="1:7" x14ac:dyDescent="0.25">
      <c r="A47" s="1" t="s">
        <v>304</v>
      </c>
      <c r="B47" s="136">
        <v>3</v>
      </c>
      <c r="D47" s="166" t="s">
        <v>387</v>
      </c>
      <c r="E47" s="1" t="s">
        <v>190</v>
      </c>
      <c r="F47" s="34" t="s">
        <v>367</v>
      </c>
      <c r="G47" s="34" t="s">
        <v>338</v>
      </c>
    </row>
  </sheetData>
  <sheetProtection algorithmName="SHA-512" hashValue="A0iOO0++ELcnRWGBc2dAtYXhtXCtLvRLOb+/vW7h/4Z3tmvHcXxw13nyJ53qdlGAZLSzYQ62uNoYVIh52ZUh9A==" saltValue="uA+PFINBofZV4xLZ98S71A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5:I47">
    <sortCondition ref="B5:B47"/>
  </sortState>
  <phoneticPr fontId="8" type="noConversion"/>
  <pageMargins left="0.55000000000000004" right="0.75" top="1" bottom="1" header="0.5" footer="0.5"/>
  <pageSetup paperSize="9" scale="74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A32B6-581B-4CD0-85A6-B15FB621EE3C}">
  <sheetPr>
    <tabColor rgb="FF92D050"/>
    <pageSetUpPr fitToPage="1"/>
  </sheetPr>
  <dimension ref="A1:L74"/>
  <sheetViews>
    <sheetView zoomScaleNormal="100" workbookViewId="0">
      <selection activeCell="E20" sqref="E20"/>
    </sheetView>
  </sheetViews>
  <sheetFormatPr defaultColWidth="8.88671875" defaultRowHeight="13.8" x14ac:dyDescent="0.25"/>
  <cols>
    <col min="1" max="2" width="20.88671875" style="55" customWidth="1"/>
    <col min="3" max="3" width="5.88671875" style="110" customWidth="1"/>
    <col min="4" max="6" width="12.88671875" style="55" customWidth="1"/>
    <col min="7" max="7" width="12.88671875" style="54" customWidth="1"/>
    <col min="8" max="9" width="12.88671875" style="53" customWidth="1"/>
    <col min="10" max="10" width="12.88671875" style="54" customWidth="1"/>
    <col min="11" max="11" width="8.88671875" style="55" bestFit="1" customWidth="1"/>
    <col min="12" max="12" width="9.5546875" style="55" bestFit="1" customWidth="1"/>
    <col min="13" max="16384" width="8.88671875" style="55"/>
  </cols>
  <sheetData>
    <row r="1" spans="1:12" ht="30" customHeight="1" x14ac:dyDescent="0.25">
      <c r="A1" s="39" t="s">
        <v>603</v>
      </c>
      <c r="B1" s="49"/>
      <c r="C1" s="109"/>
      <c r="D1" s="49"/>
      <c r="E1" s="49"/>
      <c r="F1" s="50"/>
      <c r="G1" s="52"/>
    </row>
    <row r="2" spans="1:12" ht="30" customHeight="1" x14ac:dyDescent="0.25"/>
    <row r="3" spans="1:12" x14ac:dyDescent="0.25">
      <c r="A3" s="57" t="s">
        <v>442</v>
      </c>
      <c r="B3" s="57" t="s">
        <v>443</v>
      </c>
      <c r="C3" s="91" t="s">
        <v>535</v>
      </c>
      <c r="D3" s="57" t="s">
        <v>83</v>
      </c>
      <c r="E3" s="57" t="s">
        <v>444</v>
      </c>
      <c r="F3" s="57" t="s">
        <v>445</v>
      </c>
      <c r="G3" s="57" t="s">
        <v>38</v>
      </c>
      <c r="H3" s="57" t="s">
        <v>596</v>
      </c>
      <c r="I3" s="58" t="s">
        <v>97</v>
      </c>
      <c r="J3" s="141" t="s">
        <v>569</v>
      </c>
      <c r="L3" s="59"/>
    </row>
    <row r="4" spans="1:12" ht="18" x14ac:dyDescent="0.25">
      <c r="A4" s="60"/>
      <c r="B4" s="60"/>
      <c r="C4" s="111" t="s">
        <v>532</v>
      </c>
      <c r="D4" s="61" t="s">
        <v>446</v>
      </c>
      <c r="E4" s="61" t="s">
        <v>284</v>
      </c>
      <c r="F4" s="61" t="s">
        <v>138</v>
      </c>
      <c r="G4" s="62" t="s">
        <v>18</v>
      </c>
      <c r="H4" s="62" t="s">
        <v>565</v>
      </c>
      <c r="I4" s="62" t="s">
        <v>5</v>
      </c>
      <c r="J4" s="142" t="s">
        <v>570</v>
      </c>
      <c r="L4" s="59"/>
    </row>
    <row r="5" spans="1:12" ht="10.35" customHeight="1" x14ac:dyDescent="0.25">
      <c r="A5" s="63"/>
      <c r="B5" s="63"/>
      <c r="C5" s="112"/>
      <c r="D5" s="64"/>
      <c r="E5" s="63"/>
      <c r="F5" s="63"/>
      <c r="G5" s="65"/>
      <c r="H5" s="66"/>
      <c r="I5" s="65"/>
      <c r="J5" s="65"/>
    </row>
    <row r="6" spans="1:12" ht="14.1" customHeight="1" x14ac:dyDescent="0.25">
      <c r="A6" s="67" t="s">
        <v>447</v>
      </c>
      <c r="B6" s="67" t="s">
        <v>448</v>
      </c>
      <c r="C6" s="113">
        <v>1</v>
      </c>
      <c r="D6" s="69">
        <v>160</v>
      </c>
      <c r="E6" s="168"/>
      <c r="F6" s="69">
        <v>160</v>
      </c>
      <c r="G6" s="69">
        <v>160</v>
      </c>
      <c r="H6" s="69">
        <v>120</v>
      </c>
      <c r="I6" s="69">
        <v>160</v>
      </c>
      <c r="J6" s="68"/>
    </row>
    <row r="7" spans="1:12" ht="14.1" customHeight="1" x14ac:dyDescent="0.25">
      <c r="A7" s="67" t="s">
        <v>447</v>
      </c>
      <c r="B7" s="67" t="s">
        <v>449</v>
      </c>
      <c r="C7" s="113">
        <v>2</v>
      </c>
      <c r="D7" s="69">
        <v>40</v>
      </c>
      <c r="E7" s="69">
        <v>200</v>
      </c>
      <c r="F7" s="69">
        <v>40</v>
      </c>
      <c r="G7" s="69">
        <v>40</v>
      </c>
      <c r="H7" s="69">
        <v>80</v>
      </c>
      <c r="I7" s="69">
        <v>40</v>
      </c>
      <c r="J7" s="69">
        <v>200</v>
      </c>
    </row>
    <row r="8" spans="1:12" ht="14.1" customHeight="1" x14ac:dyDescent="0.25">
      <c r="A8" s="67" t="s">
        <v>447</v>
      </c>
      <c r="B8" s="67" t="s">
        <v>450</v>
      </c>
      <c r="C8" s="113">
        <v>3</v>
      </c>
      <c r="D8" s="120">
        <v>1</v>
      </c>
      <c r="E8" s="120">
        <v>1</v>
      </c>
      <c r="F8" s="120">
        <v>1</v>
      </c>
      <c r="G8" s="120">
        <v>1</v>
      </c>
      <c r="H8" s="120">
        <v>1</v>
      </c>
      <c r="I8" s="120">
        <v>1</v>
      </c>
      <c r="J8" s="120">
        <v>1</v>
      </c>
    </row>
    <row r="9" spans="1:12" ht="14.1" customHeight="1" x14ac:dyDescent="0.25">
      <c r="A9" s="67" t="s">
        <v>451</v>
      </c>
      <c r="B9" s="67" t="s">
        <v>448</v>
      </c>
      <c r="C9" s="113">
        <v>4</v>
      </c>
      <c r="D9" s="69">
        <v>160</v>
      </c>
      <c r="E9" s="168"/>
      <c r="F9" s="69">
        <v>160</v>
      </c>
      <c r="G9" s="69">
        <v>160</v>
      </c>
      <c r="H9" s="69">
        <v>120</v>
      </c>
      <c r="I9" s="69">
        <v>160</v>
      </c>
      <c r="J9" s="68"/>
    </row>
    <row r="10" spans="1:12" ht="14.1" customHeight="1" x14ac:dyDescent="0.25">
      <c r="A10" s="67" t="s">
        <v>451</v>
      </c>
      <c r="B10" s="67" t="s">
        <v>449</v>
      </c>
      <c r="C10" s="113">
        <v>5</v>
      </c>
      <c r="D10" s="69">
        <v>40</v>
      </c>
      <c r="E10" s="69">
        <v>200</v>
      </c>
      <c r="F10" s="69">
        <v>40</v>
      </c>
      <c r="G10" s="69">
        <v>40</v>
      </c>
      <c r="H10" s="69">
        <v>80</v>
      </c>
      <c r="I10" s="69">
        <v>40</v>
      </c>
      <c r="J10" s="69">
        <v>200</v>
      </c>
    </row>
    <row r="11" spans="1:12" ht="14.1" customHeight="1" x14ac:dyDescent="0.25">
      <c r="A11" s="67" t="s">
        <v>451</v>
      </c>
      <c r="B11" s="67" t="s">
        <v>452</v>
      </c>
      <c r="C11" s="113">
        <v>6</v>
      </c>
      <c r="D11" s="120">
        <v>1</v>
      </c>
      <c r="E11" s="69">
        <v>10</v>
      </c>
      <c r="F11" s="120">
        <v>1</v>
      </c>
      <c r="G11" s="120">
        <v>1</v>
      </c>
      <c r="H11" s="120">
        <v>1</v>
      </c>
      <c r="I11" s="120">
        <v>1</v>
      </c>
      <c r="J11" s="120">
        <v>1</v>
      </c>
    </row>
    <row r="12" spans="1:12" ht="14.1" customHeight="1" x14ac:dyDescent="0.25">
      <c r="A12" s="67" t="s">
        <v>453</v>
      </c>
      <c r="B12" s="67" t="s">
        <v>454</v>
      </c>
      <c r="C12" s="113">
        <v>7</v>
      </c>
      <c r="D12" s="69">
        <v>160</v>
      </c>
      <c r="E12" s="68"/>
      <c r="F12" s="69">
        <v>160</v>
      </c>
      <c r="G12" s="68"/>
      <c r="H12" s="69">
        <v>120</v>
      </c>
      <c r="I12" s="69">
        <v>160</v>
      </c>
      <c r="J12" s="68"/>
    </row>
    <row r="13" spans="1:12" ht="14.1" customHeight="1" x14ac:dyDescent="0.25">
      <c r="A13" s="67" t="s">
        <v>453</v>
      </c>
      <c r="B13" s="67" t="s">
        <v>455</v>
      </c>
      <c r="C13" s="113">
        <v>8</v>
      </c>
      <c r="D13" s="69">
        <v>40</v>
      </c>
      <c r="E13" s="68"/>
      <c r="F13" s="69">
        <v>40</v>
      </c>
      <c r="G13" s="68"/>
      <c r="H13" s="69">
        <v>80</v>
      </c>
      <c r="I13" s="69">
        <v>40</v>
      </c>
      <c r="J13" s="69">
        <v>200</v>
      </c>
    </row>
    <row r="14" spans="1:12" ht="14.1" customHeight="1" x14ac:dyDescent="0.25">
      <c r="A14" s="67" t="s">
        <v>453</v>
      </c>
      <c r="B14" s="67" t="s">
        <v>456</v>
      </c>
      <c r="C14" s="113">
        <v>9</v>
      </c>
      <c r="D14" s="120">
        <v>1</v>
      </c>
      <c r="E14" s="68"/>
      <c r="F14" s="120">
        <v>1</v>
      </c>
      <c r="G14" s="68"/>
      <c r="H14" s="120">
        <v>1</v>
      </c>
      <c r="I14" s="120">
        <v>1</v>
      </c>
      <c r="J14" s="120">
        <v>1</v>
      </c>
    </row>
    <row r="15" spans="1:12" ht="14.1" customHeight="1" x14ac:dyDescent="0.25">
      <c r="A15" s="67" t="s">
        <v>457</v>
      </c>
      <c r="B15" s="67" t="s">
        <v>448</v>
      </c>
      <c r="C15" s="113">
        <v>10</v>
      </c>
      <c r="D15" s="69">
        <v>160</v>
      </c>
      <c r="E15" s="168"/>
      <c r="F15" s="69">
        <v>160</v>
      </c>
      <c r="G15" s="68"/>
      <c r="H15" s="69">
        <v>120</v>
      </c>
      <c r="I15" s="69">
        <v>160</v>
      </c>
      <c r="J15" s="68"/>
    </row>
    <row r="16" spans="1:12" ht="14.1" customHeight="1" x14ac:dyDescent="0.25">
      <c r="A16" s="67" t="s">
        <v>457</v>
      </c>
      <c r="B16" s="67" t="s">
        <v>449</v>
      </c>
      <c r="C16" s="113">
        <v>11</v>
      </c>
      <c r="D16" s="69">
        <v>40</v>
      </c>
      <c r="E16" s="69">
        <v>190</v>
      </c>
      <c r="F16" s="69">
        <v>40</v>
      </c>
      <c r="G16" s="68"/>
      <c r="H16" s="69">
        <v>80</v>
      </c>
      <c r="I16" s="69">
        <v>40</v>
      </c>
      <c r="J16" s="69">
        <v>200</v>
      </c>
    </row>
    <row r="17" spans="1:10" ht="14.1" customHeight="1" x14ac:dyDescent="0.25">
      <c r="A17" s="67" t="s">
        <v>457</v>
      </c>
      <c r="B17" s="67" t="s">
        <v>452</v>
      </c>
      <c r="C17" s="113">
        <v>12</v>
      </c>
      <c r="D17" s="120">
        <v>1</v>
      </c>
      <c r="E17" s="69">
        <v>10</v>
      </c>
      <c r="F17" s="120">
        <v>1</v>
      </c>
      <c r="G17" s="68"/>
      <c r="H17" s="120">
        <v>1</v>
      </c>
      <c r="I17" s="120">
        <v>1</v>
      </c>
      <c r="J17" s="120">
        <v>1</v>
      </c>
    </row>
    <row r="18" spans="1:10" ht="14.1" customHeight="1" x14ac:dyDescent="0.25">
      <c r="A18" s="67" t="s">
        <v>597</v>
      </c>
      <c r="B18" s="67" t="s">
        <v>454</v>
      </c>
      <c r="C18" s="113">
        <v>13</v>
      </c>
      <c r="D18" s="68"/>
      <c r="E18" s="68"/>
      <c r="F18" s="68"/>
      <c r="G18" s="68"/>
      <c r="H18" s="69">
        <v>120</v>
      </c>
      <c r="I18" s="69">
        <v>160</v>
      </c>
      <c r="J18" s="68"/>
    </row>
    <row r="19" spans="1:10" ht="14.1" customHeight="1" x14ac:dyDescent="0.25">
      <c r="A19" s="67" t="s">
        <v>597</v>
      </c>
      <c r="B19" s="67" t="s">
        <v>455</v>
      </c>
      <c r="C19" s="113">
        <v>14</v>
      </c>
      <c r="D19" s="68"/>
      <c r="E19" s="68"/>
      <c r="F19" s="68"/>
      <c r="G19" s="68"/>
      <c r="H19" s="69">
        <v>80</v>
      </c>
      <c r="I19" s="69">
        <v>40</v>
      </c>
      <c r="J19" s="69">
        <v>200</v>
      </c>
    </row>
    <row r="20" spans="1:10" ht="14.1" customHeight="1" x14ac:dyDescent="0.25">
      <c r="A20" s="67" t="s">
        <v>36</v>
      </c>
      <c r="B20" s="67" t="s">
        <v>448</v>
      </c>
      <c r="C20" s="113">
        <v>15</v>
      </c>
      <c r="D20" s="68"/>
      <c r="E20" s="68"/>
      <c r="F20" s="68"/>
      <c r="G20" s="69">
        <v>120</v>
      </c>
      <c r="H20" s="68"/>
      <c r="I20" s="68"/>
      <c r="J20" s="69">
        <v>120</v>
      </c>
    </row>
    <row r="21" spans="1:10" ht="14.1" customHeight="1" x14ac:dyDescent="0.25">
      <c r="A21" s="67" t="s">
        <v>36</v>
      </c>
      <c r="B21" s="67" t="s">
        <v>449</v>
      </c>
      <c r="C21" s="113">
        <v>16</v>
      </c>
      <c r="D21" s="68"/>
      <c r="E21" s="68"/>
      <c r="F21" s="68"/>
      <c r="G21" s="69">
        <v>80</v>
      </c>
      <c r="H21" s="68"/>
      <c r="I21" s="68"/>
      <c r="J21" s="69">
        <v>80</v>
      </c>
    </row>
    <row r="22" spans="1:10" ht="14.1" customHeight="1" x14ac:dyDescent="0.25">
      <c r="A22" s="67" t="s">
        <v>36</v>
      </c>
      <c r="B22" s="67" t="s">
        <v>452</v>
      </c>
      <c r="C22" s="113">
        <v>17</v>
      </c>
      <c r="D22" s="68"/>
      <c r="E22" s="68"/>
      <c r="F22" s="68"/>
      <c r="G22" s="120">
        <v>1</v>
      </c>
      <c r="H22" s="68"/>
      <c r="I22" s="68"/>
      <c r="J22" s="120">
        <v>1</v>
      </c>
    </row>
    <row r="23" spans="1:10" ht="14.1" customHeight="1" x14ac:dyDescent="0.25">
      <c r="A23" s="67" t="s">
        <v>458</v>
      </c>
      <c r="B23" s="67" t="s">
        <v>459</v>
      </c>
      <c r="C23" s="113">
        <v>18</v>
      </c>
      <c r="D23" s="68"/>
      <c r="E23" s="68"/>
      <c r="F23" s="69">
        <v>200</v>
      </c>
      <c r="G23" s="68"/>
      <c r="H23" s="68"/>
      <c r="I23" s="68"/>
      <c r="J23" s="69">
        <v>200</v>
      </c>
    </row>
    <row r="24" spans="1:10" ht="14.1" customHeight="1" x14ac:dyDescent="0.25">
      <c r="A24" s="67" t="s">
        <v>458</v>
      </c>
      <c r="B24" s="67" t="s">
        <v>449</v>
      </c>
      <c r="C24" s="113">
        <v>19</v>
      </c>
      <c r="D24" s="68"/>
      <c r="E24" s="68"/>
      <c r="F24" s="69">
        <v>200</v>
      </c>
      <c r="G24" s="68"/>
      <c r="H24" s="68"/>
      <c r="I24" s="68"/>
      <c r="J24" s="69">
        <v>200</v>
      </c>
    </row>
    <row r="25" spans="1:10" ht="14.1" customHeight="1" x14ac:dyDescent="0.25">
      <c r="A25" s="67" t="s">
        <v>458</v>
      </c>
      <c r="B25" s="67" t="s">
        <v>460</v>
      </c>
      <c r="C25" s="113">
        <v>20</v>
      </c>
      <c r="D25" s="68"/>
      <c r="E25" s="68"/>
      <c r="F25" s="120">
        <v>1</v>
      </c>
      <c r="G25" s="68"/>
      <c r="H25" s="68"/>
      <c r="I25" s="68"/>
      <c r="J25" s="120">
        <v>1</v>
      </c>
    </row>
    <row r="26" spans="1:10" ht="14.1" customHeight="1" x14ac:dyDescent="0.25">
      <c r="A26" s="67" t="s">
        <v>461</v>
      </c>
      <c r="B26" s="67" t="s">
        <v>462</v>
      </c>
      <c r="C26" s="113">
        <v>21</v>
      </c>
      <c r="D26" s="69">
        <v>200</v>
      </c>
      <c r="E26" s="69">
        <v>200</v>
      </c>
      <c r="F26" s="69">
        <v>200</v>
      </c>
      <c r="G26" s="69">
        <v>200</v>
      </c>
      <c r="H26" s="69">
        <v>200</v>
      </c>
      <c r="I26" s="69">
        <v>200</v>
      </c>
      <c r="J26" s="69">
        <v>200</v>
      </c>
    </row>
    <row r="27" spans="1:10" ht="14.1" customHeight="1" x14ac:dyDescent="0.25">
      <c r="A27" s="67" t="s">
        <v>461</v>
      </c>
      <c r="B27" s="67" t="s">
        <v>463</v>
      </c>
      <c r="C27" s="113">
        <v>22</v>
      </c>
      <c r="D27" s="69">
        <v>40</v>
      </c>
      <c r="E27" s="69">
        <v>40</v>
      </c>
      <c r="F27" s="69">
        <v>40</v>
      </c>
      <c r="G27" s="69">
        <v>40</v>
      </c>
      <c r="H27" s="69">
        <v>40</v>
      </c>
      <c r="I27" s="69">
        <v>40</v>
      </c>
      <c r="J27" s="69">
        <v>40</v>
      </c>
    </row>
    <row r="28" spans="1:10" ht="14.1" customHeight="1" x14ac:dyDescent="0.25">
      <c r="A28" s="67" t="s">
        <v>461</v>
      </c>
      <c r="B28" s="67" t="s">
        <v>464</v>
      </c>
      <c r="C28" s="113">
        <v>23</v>
      </c>
      <c r="D28" s="69">
        <v>10</v>
      </c>
      <c r="E28" s="69">
        <v>10</v>
      </c>
      <c r="F28" s="69">
        <v>10</v>
      </c>
      <c r="G28" s="69">
        <v>10</v>
      </c>
      <c r="H28" s="69">
        <v>10</v>
      </c>
      <c r="I28" s="69">
        <v>10</v>
      </c>
      <c r="J28" s="69">
        <v>10</v>
      </c>
    </row>
    <row r="29" spans="1:10" ht="14.1" customHeight="1" x14ac:dyDescent="0.25">
      <c r="A29" s="67" t="s">
        <v>610</v>
      </c>
      <c r="B29" s="67" t="s">
        <v>611</v>
      </c>
      <c r="C29" s="113">
        <v>24</v>
      </c>
      <c r="D29" s="69">
        <v>200</v>
      </c>
      <c r="E29" s="69">
        <v>200</v>
      </c>
      <c r="F29" s="69">
        <v>200</v>
      </c>
      <c r="G29" s="69">
        <v>200</v>
      </c>
      <c r="H29" s="69">
        <v>200</v>
      </c>
      <c r="I29" s="69">
        <v>200</v>
      </c>
      <c r="J29" s="69">
        <v>200</v>
      </c>
    </row>
    <row r="30" spans="1:10" ht="14.1" customHeight="1" x14ac:dyDescent="0.25">
      <c r="A30" s="67" t="s">
        <v>465</v>
      </c>
      <c r="B30" s="67" t="s">
        <v>466</v>
      </c>
      <c r="C30" s="113">
        <v>25</v>
      </c>
      <c r="D30" s="69">
        <v>40</v>
      </c>
      <c r="E30" s="69">
        <v>40</v>
      </c>
      <c r="F30" s="69">
        <v>40</v>
      </c>
      <c r="G30" s="69">
        <v>40</v>
      </c>
      <c r="H30" s="69">
        <v>40</v>
      </c>
      <c r="I30" s="69">
        <v>40</v>
      </c>
      <c r="J30" s="69">
        <v>40</v>
      </c>
    </row>
    <row r="31" spans="1:10" ht="14.1" customHeight="1" x14ac:dyDescent="0.25">
      <c r="A31" s="67" t="s">
        <v>465</v>
      </c>
      <c r="B31" s="67" t="s">
        <v>467</v>
      </c>
      <c r="C31" s="113">
        <v>26</v>
      </c>
      <c r="D31" s="69">
        <v>10</v>
      </c>
      <c r="E31" s="69">
        <v>10</v>
      </c>
      <c r="F31" s="69">
        <v>10</v>
      </c>
      <c r="G31" s="69">
        <v>10</v>
      </c>
      <c r="H31" s="69">
        <v>10</v>
      </c>
      <c r="I31" s="69">
        <v>10</v>
      </c>
      <c r="J31" s="69">
        <v>10</v>
      </c>
    </row>
    <row r="32" spans="1:10" ht="14.1" customHeight="1" x14ac:dyDescent="0.25">
      <c r="A32" s="67" t="s">
        <v>468</v>
      </c>
      <c r="B32" s="67" t="s">
        <v>469</v>
      </c>
      <c r="C32" s="113">
        <v>27</v>
      </c>
      <c r="D32" s="69">
        <v>200</v>
      </c>
      <c r="E32" s="69">
        <v>200</v>
      </c>
      <c r="F32" s="69">
        <v>200</v>
      </c>
      <c r="G32" s="69">
        <v>200</v>
      </c>
      <c r="H32" s="69">
        <v>200</v>
      </c>
      <c r="I32" s="69">
        <v>200</v>
      </c>
      <c r="J32" s="69">
        <v>200</v>
      </c>
    </row>
    <row r="33" spans="1:10" ht="14.1" customHeight="1" x14ac:dyDescent="0.25">
      <c r="A33" s="67" t="s">
        <v>470</v>
      </c>
      <c r="B33" s="67" t="s">
        <v>471</v>
      </c>
      <c r="C33" s="113">
        <v>28</v>
      </c>
      <c r="D33" s="68"/>
      <c r="E33" s="69">
        <v>200</v>
      </c>
      <c r="F33" s="68"/>
      <c r="G33" s="69">
        <v>200</v>
      </c>
      <c r="H33" s="69">
        <v>200</v>
      </c>
      <c r="I33" s="68"/>
      <c r="J33" s="69">
        <v>200</v>
      </c>
    </row>
    <row r="34" spans="1:10" ht="14.1" customHeight="1" x14ac:dyDescent="0.25">
      <c r="A34" s="67" t="s">
        <v>470</v>
      </c>
      <c r="B34" s="67" t="s">
        <v>469</v>
      </c>
      <c r="C34" s="113">
        <v>29</v>
      </c>
      <c r="D34" s="68"/>
      <c r="E34" s="69">
        <v>200</v>
      </c>
      <c r="F34" s="68"/>
      <c r="G34" s="69">
        <v>200</v>
      </c>
      <c r="H34" s="69">
        <v>200</v>
      </c>
      <c r="I34" s="68"/>
      <c r="J34" s="69">
        <v>200</v>
      </c>
    </row>
    <row r="35" spans="1:10" ht="14.1" customHeight="1" x14ac:dyDescent="0.25">
      <c r="A35" s="67" t="s">
        <v>472</v>
      </c>
      <c r="B35" s="67" t="s">
        <v>469</v>
      </c>
      <c r="C35" s="113">
        <v>30</v>
      </c>
      <c r="D35" s="68"/>
      <c r="E35" s="69">
        <v>200</v>
      </c>
      <c r="F35" s="68"/>
      <c r="G35" s="69">
        <v>200</v>
      </c>
      <c r="H35" s="69">
        <v>200</v>
      </c>
      <c r="I35" s="68"/>
      <c r="J35" s="69">
        <v>200</v>
      </c>
    </row>
    <row r="36" spans="1:10" ht="14.1" customHeight="1" x14ac:dyDescent="0.25">
      <c r="A36" s="67" t="s">
        <v>472</v>
      </c>
      <c r="B36" s="67" t="s">
        <v>473</v>
      </c>
      <c r="C36" s="113">
        <v>31</v>
      </c>
      <c r="D36" s="68"/>
      <c r="E36" s="69">
        <v>40</v>
      </c>
      <c r="F36" s="68"/>
      <c r="G36" s="69">
        <v>40</v>
      </c>
      <c r="H36" s="69">
        <v>40</v>
      </c>
      <c r="I36" s="68"/>
      <c r="J36" s="69">
        <v>40</v>
      </c>
    </row>
    <row r="37" spans="1:10" ht="14.1" customHeight="1" x14ac:dyDescent="0.25">
      <c r="A37" s="67" t="s">
        <v>474</v>
      </c>
      <c r="B37" s="67" t="s">
        <v>469</v>
      </c>
      <c r="C37" s="113">
        <v>32</v>
      </c>
      <c r="D37" s="69">
        <v>40</v>
      </c>
      <c r="E37" s="68"/>
      <c r="F37" s="69">
        <v>40</v>
      </c>
      <c r="G37" s="69">
        <v>40</v>
      </c>
      <c r="H37" s="69">
        <v>40</v>
      </c>
      <c r="I37" s="69">
        <v>40</v>
      </c>
      <c r="J37" s="69">
        <v>40</v>
      </c>
    </row>
    <row r="38" spans="1:10" ht="14.1" customHeight="1" x14ac:dyDescent="0.25">
      <c r="A38" s="67" t="s">
        <v>475</v>
      </c>
      <c r="B38" s="67" t="s">
        <v>469</v>
      </c>
      <c r="C38" s="113">
        <v>33</v>
      </c>
      <c r="D38" s="69">
        <v>40</v>
      </c>
      <c r="E38" s="68"/>
      <c r="F38" s="69">
        <v>40</v>
      </c>
      <c r="G38" s="69">
        <v>40</v>
      </c>
      <c r="H38" s="69">
        <v>40</v>
      </c>
      <c r="I38" s="69">
        <v>40</v>
      </c>
      <c r="J38" s="69">
        <v>40</v>
      </c>
    </row>
    <row r="39" spans="1:10" ht="14.1" customHeight="1" x14ac:dyDescent="0.25">
      <c r="A39" s="67" t="s">
        <v>476</v>
      </c>
      <c r="B39" s="67" t="s">
        <v>469</v>
      </c>
      <c r="C39" s="113">
        <v>34</v>
      </c>
      <c r="D39" s="69">
        <v>40</v>
      </c>
      <c r="E39" s="69">
        <v>40</v>
      </c>
      <c r="F39" s="69">
        <v>40</v>
      </c>
      <c r="G39" s="69">
        <v>40</v>
      </c>
      <c r="H39" s="69">
        <v>40</v>
      </c>
      <c r="I39" s="69">
        <v>40</v>
      </c>
      <c r="J39" s="69">
        <v>40</v>
      </c>
    </row>
    <row r="40" spans="1:10" ht="14.1" customHeight="1" x14ac:dyDescent="0.25">
      <c r="A40" s="67" t="s">
        <v>477</v>
      </c>
      <c r="B40" s="67" t="s">
        <v>469</v>
      </c>
      <c r="C40" s="113">
        <v>35</v>
      </c>
      <c r="D40" s="69">
        <v>40</v>
      </c>
      <c r="E40" s="69">
        <v>40</v>
      </c>
      <c r="F40" s="69">
        <v>40</v>
      </c>
      <c r="G40" s="69">
        <v>40</v>
      </c>
      <c r="H40" s="69">
        <v>40</v>
      </c>
      <c r="I40" s="69">
        <v>40</v>
      </c>
      <c r="J40" s="69">
        <v>40</v>
      </c>
    </row>
    <row r="41" spans="1:10" ht="14.1" customHeight="1" x14ac:dyDescent="0.25">
      <c r="A41" s="67" t="s">
        <v>478</v>
      </c>
      <c r="B41" s="67" t="s">
        <v>469</v>
      </c>
      <c r="C41" s="113">
        <v>36</v>
      </c>
      <c r="D41" s="69">
        <v>40</v>
      </c>
      <c r="E41" s="69">
        <v>40</v>
      </c>
      <c r="F41" s="69">
        <v>40</v>
      </c>
      <c r="G41" s="69">
        <v>40</v>
      </c>
      <c r="H41" s="69">
        <v>40</v>
      </c>
      <c r="I41" s="69">
        <v>40</v>
      </c>
      <c r="J41" s="69">
        <v>40</v>
      </c>
    </row>
    <row r="42" spans="1:10" ht="14.1" customHeight="1" x14ac:dyDescent="0.25">
      <c r="A42" s="67" t="s">
        <v>479</v>
      </c>
      <c r="B42" s="67" t="s">
        <v>469</v>
      </c>
      <c r="C42" s="113">
        <v>37</v>
      </c>
      <c r="D42" s="69">
        <v>40</v>
      </c>
      <c r="E42" s="69">
        <v>40</v>
      </c>
      <c r="F42" s="69">
        <v>40</v>
      </c>
      <c r="G42" s="69">
        <v>40</v>
      </c>
      <c r="H42" s="69">
        <v>40</v>
      </c>
      <c r="I42" s="69">
        <v>40</v>
      </c>
      <c r="J42" s="69">
        <v>40</v>
      </c>
    </row>
    <row r="43" spans="1:10" ht="14.1" customHeight="1" x14ac:dyDescent="0.25">
      <c r="A43" s="67" t="s">
        <v>480</v>
      </c>
      <c r="B43" s="67" t="s">
        <v>469</v>
      </c>
      <c r="C43" s="113">
        <v>38</v>
      </c>
      <c r="D43" s="69">
        <v>40</v>
      </c>
      <c r="E43" s="69">
        <v>40</v>
      </c>
      <c r="F43" s="69">
        <v>40</v>
      </c>
      <c r="G43" s="69">
        <v>40</v>
      </c>
      <c r="H43" s="69">
        <v>40</v>
      </c>
      <c r="I43" s="69">
        <v>40</v>
      </c>
      <c r="J43" s="69">
        <v>40</v>
      </c>
    </row>
    <row r="44" spans="1:10" ht="14.1" customHeight="1" x14ac:dyDescent="0.25">
      <c r="A44" s="67" t="s">
        <v>481</v>
      </c>
      <c r="B44" s="67" t="s">
        <v>469</v>
      </c>
      <c r="C44" s="113">
        <v>39</v>
      </c>
      <c r="D44" s="120">
        <v>1</v>
      </c>
      <c r="E44" s="120">
        <v>1</v>
      </c>
      <c r="F44" s="120">
        <v>1</v>
      </c>
      <c r="G44" s="120">
        <v>1</v>
      </c>
      <c r="H44" s="120">
        <v>1</v>
      </c>
      <c r="I44" s="120">
        <v>1</v>
      </c>
      <c r="J44" s="120">
        <v>1</v>
      </c>
    </row>
    <row r="45" spans="1:10" ht="14.1" customHeight="1" x14ac:dyDescent="0.25">
      <c r="A45" s="67" t="s">
        <v>482</v>
      </c>
      <c r="B45" s="67" t="s">
        <v>483</v>
      </c>
      <c r="C45" s="113">
        <v>40</v>
      </c>
      <c r="D45" s="69">
        <v>40</v>
      </c>
      <c r="E45" s="69">
        <v>40</v>
      </c>
      <c r="F45" s="69">
        <v>40</v>
      </c>
      <c r="G45" s="69">
        <v>40</v>
      </c>
      <c r="H45" s="69">
        <v>40</v>
      </c>
      <c r="I45" s="69">
        <v>40</v>
      </c>
      <c r="J45" s="69">
        <v>40</v>
      </c>
    </row>
    <row r="46" spans="1:10" ht="14.1" customHeight="1" x14ac:dyDescent="0.25">
      <c r="A46" s="67" t="s">
        <v>482</v>
      </c>
      <c r="B46" s="67" t="s">
        <v>483</v>
      </c>
      <c r="C46" s="113">
        <v>41</v>
      </c>
      <c r="D46" s="120">
        <v>1</v>
      </c>
      <c r="E46" s="120">
        <v>1</v>
      </c>
      <c r="F46" s="120">
        <v>1</v>
      </c>
      <c r="G46" s="120">
        <v>1</v>
      </c>
      <c r="H46" s="120">
        <v>1</v>
      </c>
      <c r="I46" s="120">
        <v>1</v>
      </c>
      <c r="J46" s="120">
        <v>1</v>
      </c>
    </row>
    <row r="47" spans="1:10" ht="14.1" customHeight="1" x14ac:dyDescent="0.25">
      <c r="A47" s="67" t="s">
        <v>484</v>
      </c>
      <c r="B47" s="67" t="s">
        <v>483</v>
      </c>
      <c r="C47" s="113">
        <v>42</v>
      </c>
      <c r="D47" s="120">
        <v>1</v>
      </c>
      <c r="E47" s="120">
        <v>1</v>
      </c>
      <c r="F47" s="120">
        <v>1</v>
      </c>
      <c r="G47" s="120">
        <v>1</v>
      </c>
      <c r="H47" s="120">
        <v>1</v>
      </c>
      <c r="I47" s="120">
        <v>1</v>
      </c>
      <c r="J47" s="120">
        <v>1</v>
      </c>
    </row>
    <row r="48" spans="1:10" ht="14.1" customHeight="1" x14ac:dyDescent="0.25">
      <c r="A48" s="67" t="s">
        <v>485</v>
      </c>
      <c r="B48" s="67" t="s">
        <v>486</v>
      </c>
      <c r="C48" s="113">
        <v>43</v>
      </c>
      <c r="D48" s="69">
        <v>40</v>
      </c>
      <c r="E48" s="69">
        <v>40</v>
      </c>
      <c r="F48" s="69">
        <v>40</v>
      </c>
      <c r="G48" s="69">
        <v>40</v>
      </c>
      <c r="H48" s="69">
        <v>40</v>
      </c>
      <c r="I48" s="69">
        <v>40</v>
      </c>
      <c r="J48" s="69">
        <v>40</v>
      </c>
    </row>
    <row r="49" spans="1:10" ht="14.1" customHeight="1" x14ac:dyDescent="0.25">
      <c r="A49" s="67" t="s">
        <v>485</v>
      </c>
      <c r="B49" s="67" t="s">
        <v>487</v>
      </c>
      <c r="C49" s="113">
        <v>44</v>
      </c>
      <c r="D49" s="69">
        <v>10</v>
      </c>
      <c r="E49" s="69">
        <v>10</v>
      </c>
      <c r="F49" s="69">
        <v>10</v>
      </c>
      <c r="G49" s="69">
        <v>10</v>
      </c>
      <c r="H49" s="69">
        <v>10</v>
      </c>
      <c r="I49" s="69">
        <v>10</v>
      </c>
      <c r="J49" s="69">
        <v>10</v>
      </c>
    </row>
    <row r="50" spans="1:10" ht="14.1" customHeight="1" x14ac:dyDescent="0.25">
      <c r="A50" s="67" t="s">
        <v>488</v>
      </c>
      <c r="B50" s="67" t="s">
        <v>487</v>
      </c>
      <c r="C50" s="113">
        <v>45</v>
      </c>
      <c r="D50" s="120">
        <v>1</v>
      </c>
      <c r="E50" s="120">
        <v>1</v>
      </c>
      <c r="F50" s="120">
        <v>1</v>
      </c>
      <c r="G50" s="120">
        <v>1</v>
      </c>
      <c r="H50" s="120">
        <v>1</v>
      </c>
      <c r="I50" s="120">
        <v>1</v>
      </c>
      <c r="J50" s="120">
        <v>1</v>
      </c>
    </row>
    <row r="51" spans="1:10" ht="14.1" customHeight="1" x14ac:dyDescent="0.25">
      <c r="A51" s="67" t="s">
        <v>489</v>
      </c>
      <c r="B51" s="67" t="s">
        <v>486</v>
      </c>
      <c r="C51" s="113">
        <v>46</v>
      </c>
      <c r="D51" s="69">
        <v>40</v>
      </c>
      <c r="E51" s="69">
        <v>40</v>
      </c>
      <c r="F51" s="69">
        <v>40</v>
      </c>
      <c r="G51" s="69">
        <v>40</v>
      </c>
      <c r="H51" s="69">
        <v>40</v>
      </c>
      <c r="I51" s="69">
        <v>40</v>
      </c>
      <c r="J51" s="69">
        <v>40</v>
      </c>
    </row>
    <row r="52" spans="1:10" ht="14.1" customHeight="1" x14ac:dyDescent="0.25">
      <c r="A52" s="67" t="s">
        <v>489</v>
      </c>
      <c r="B52" s="67" t="s">
        <v>487</v>
      </c>
      <c r="C52" s="113">
        <v>47</v>
      </c>
      <c r="D52" s="69">
        <v>10</v>
      </c>
      <c r="E52" s="69">
        <v>10</v>
      </c>
      <c r="F52" s="69">
        <v>10</v>
      </c>
      <c r="G52" s="69">
        <v>10</v>
      </c>
      <c r="H52" s="69">
        <v>10</v>
      </c>
      <c r="I52" s="69">
        <v>10</v>
      </c>
      <c r="J52" s="69">
        <v>10</v>
      </c>
    </row>
    <row r="53" spans="1:10" ht="14.1" customHeight="1" x14ac:dyDescent="0.25">
      <c r="A53" s="67" t="s">
        <v>490</v>
      </c>
      <c r="B53" s="67" t="s">
        <v>487</v>
      </c>
      <c r="C53" s="113">
        <v>48</v>
      </c>
      <c r="D53" s="120">
        <v>1</v>
      </c>
      <c r="E53" s="120">
        <v>1</v>
      </c>
      <c r="F53" s="120">
        <v>1</v>
      </c>
      <c r="G53" s="120">
        <v>1</v>
      </c>
      <c r="H53" s="120">
        <v>1</v>
      </c>
      <c r="I53" s="120">
        <v>1</v>
      </c>
      <c r="J53" s="120">
        <v>1</v>
      </c>
    </row>
    <row r="54" spans="1:10" ht="14.1" customHeight="1" x14ac:dyDescent="0.25">
      <c r="A54" s="67" t="s">
        <v>491</v>
      </c>
      <c r="B54" s="67" t="s">
        <v>487</v>
      </c>
      <c r="C54" s="113">
        <v>49</v>
      </c>
      <c r="D54" s="69">
        <v>40</v>
      </c>
      <c r="E54" s="69">
        <v>40</v>
      </c>
      <c r="F54" s="69">
        <v>40</v>
      </c>
      <c r="G54" s="69">
        <v>40</v>
      </c>
      <c r="H54" s="69">
        <v>40</v>
      </c>
      <c r="I54" s="69">
        <v>40</v>
      </c>
      <c r="J54" s="69">
        <v>40</v>
      </c>
    </row>
    <row r="55" spans="1:10" ht="14.1" customHeight="1" x14ac:dyDescent="0.25">
      <c r="A55" s="67" t="s">
        <v>492</v>
      </c>
      <c r="B55" s="67" t="s">
        <v>487</v>
      </c>
      <c r="C55" s="113">
        <v>50</v>
      </c>
      <c r="D55" s="120">
        <v>1</v>
      </c>
      <c r="E55" s="120">
        <v>1</v>
      </c>
      <c r="F55" s="120">
        <v>1</v>
      </c>
      <c r="G55" s="120">
        <v>1</v>
      </c>
      <c r="H55" s="120">
        <v>1</v>
      </c>
      <c r="I55" s="120">
        <v>1</v>
      </c>
      <c r="J55" s="120">
        <v>1</v>
      </c>
    </row>
    <row r="56" spans="1:10" ht="14.1" customHeight="1" x14ac:dyDescent="0.25">
      <c r="A56" s="67" t="s">
        <v>564</v>
      </c>
      <c r="B56" s="67" t="s">
        <v>493</v>
      </c>
      <c r="C56" s="113">
        <v>51</v>
      </c>
      <c r="D56" s="69">
        <v>40</v>
      </c>
      <c r="E56" s="69">
        <v>40</v>
      </c>
      <c r="F56" s="69">
        <v>40</v>
      </c>
      <c r="G56" s="69">
        <v>40</v>
      </c>
      <c r="H56" s="69">
        <v>40</v>
      </c>
      <c r="I56" s="69">
        <v>40</v>
      </c>
      <c r="J56" s="69">
        <v>40</v>
      </c>
    </row>
    <row r="57" spans="1:10" ht="14.1" customHeight="1" x14ac:dyDescent="0.25">
      <c r="A57" s="67" t="s">
        <v>494</v>
      </c>
      <c r="B57" s="67" t="s">
        <v>486</v>
      </c>
      <c r="C57" s="113">
        <v>52</v>
      </c>
      <c r="D57" s="68"/>
      <c r="E57" s="69">
        <v>190</v>
      </c>
      <c r="F57" s="69">
        <v>190</v>
      </c>
      <c r="G57" s="69">
        <v>190</v>
      </c>
      <c r="H57" s="69">
        <v>190</v>
      </c>
      <c r="I57" s="69">
        <v>190</v>
      </c>
      <c r="J57" s="69">
        <v>190</v>
      </c>
    </row>
    <row r="58" spans="1:10" ht="14.1" customHeight="1" x14ac:dyDescent="0.25">
      <c r="A58" s="67" t="s">
        <v>494</v>
      </c>
      <c r="B58" s="67" t="s">
        <v>469</v>
      </c>
      <c r="C58" s="113">
        <v>53</v>
      </c>
      <c r="D58" s="68"/>
      <c r="E58" s="69">
        <v>10</v>
      </c>
      <c r="F58" s="69">
        <v>10</v>
      </c>
      <c r="G58" s="69">
        <v>10</v>
      </c>
      <c r="H58" s="69">
        <v>10</v>
      </c>
      <c r="I58" s="69">
        <v>10</v>
      </c>
      <c r="J58" s="69">
        <v>10</v>
      </c>
    </row>
    <row r="59" spans="1:10" ht="14.1" customHeight="1" x14ac:dyDescent="0.25">
      <c r="A59" s="67" t="s">
        <v>494</v>
      </c>
      <c r="B59" s="67" t="s">
        <v>495</v>
      </c>
      <c r="C59" s="113">
        <v>54</v>
      </c>
      <c r="D59" s="68"/>
      <c r="E59" s="120">
        <v>1</v>
      </c>
      <c r="F59" s="68"/>
      <c r="G59" s="120">
        <v>1</v>
      </c>
      <c r="H59" s="120">
        <v>1</v>
      </c>
      <c r="I59" s="120">
        <v>1</v>
      </c>
      <c r="J59" s="120">
        <v>1</v>
      </c>
    </row>
    <row r="60" spans="1:10" ht="14.1" customHeight="1" x14ac:dyDescent="0.25">
      <c r="A60" s="67" t="s">
        <v>602</v>
      </c>
      <c r="B60" s="67" t="s">
        <v>469</v>
      </c>
      <c r="C60" s="113">
        <v>55</v>
      </c>
      <c r="D60" s="68"/>
      <c r="E60" s="69">
        <v>10</v>
      </c>
      <c r="F60" s="68"/>
      <c r="G60" s="69">
        <v>10</v>
      </c>
      <c r="H60" s="68"/>
      <c r="I60" s="68"/>
      <c r="J60" s="69">
        <v>10</v>
      </c>
    </row>
    <row r="61" spans="1:10" ht="14.1" customHeight="1" x14ac:dyDescent="0.25">
      <c r="A61" s="67" t="s">
        <v>602</v>
      </c>
      <c r="B61" s="67" t="s">
        <v>495</v>
      </c>
      <c r="C61" s="113">
        <v>56</v>
      </c>
      <c r="D61" s="68"/>
      <c r="E61" s="120">
        <v>1</v>
      </c>
      <c r="F61" s="68"/>
      <c r="G61" s="120">
        <v>1</v>
      </c>
      <c r="H61" s="68"/>
      <c r="I61" s="68"/>
      <c r="J61" s="120">
        <v>1</v>
      </c>
    </row>
    <row r="62" spans="1:10" ht="14.1" customHeight="1" x14ac:dyDescent="0.25">
      <c r="A62" s="67" t="s">
        <v>496</v>
      </c>
      <c r="B62" s="67" t="s">
        <v>497</v>
      </c>
      <c r="C62" s="113">
        <v>57</v>
      </c>
      <c r="D62" s="68"/>
      <c r="E62" s="69">
        <v>40</v>
      </c>
      <c r="F62" s="68"/>
      <c r="G62" s="69">
        <v>40</v>
      </c>
      <c r="H62" s="68"/>
      <c r="I62" s="68"/>
      <c r="J62" s="69">
        <v>40</v>
      </c>
    </row>
    <row r="63" spans="1:10" ht="14.1" customHeight="1" x14ac:dyDescent="0.25">
      <c r="A63" s="67" t="s">
        <v>498</v>
      </c>
      <c r="B63" s="67" t="s">
        <v>469</v>
      </c>
      <c r="C63" s="113">
        <v>58</v>
      </c>
      <c r="D63" s="69">
        <v>40</v>
      </c>
      <c r="E63" s="69">
        <v>40</v>
      </c>
      <c r="F63" s="68"/>
      <c r="G63" s="68"/>
      <c r="H63" s="69">
        <v>40</v>
      </c>
      <c r="I63" s="69">
        <v>40</v>
      </c>
      <c r="J63" s="69">
        <v>40</v>
      </c>
    </row>
    <row r="64" spans="1:10" ht="14.1" customHeight="1" x14ac:dyDescent="0.25">
      <c r="A64" s="67" t="s">
        <v>499</v>
      </c>
      <c r="B64" s="67" t="s">
        <v>486</v>
      </c>
      <c r="C64" s="113">
        <v>59</v>
      </c>
      <c r="D64" s="69">
        <v>40</v>
      </c>
      <c r="E64" s="69">
        <v>40</v>
      </c>
      <c r="F64" s="69">
        <v>40</v>
      </c>
      <c r="G64" s="69">
        <v>40</v>
      </c>
      <c r="H64" s="69">
        <v>40</v>
      </c>
      <c r="I64" s="69">
        <v>40</v>
      </c>
      <c r="J64" s="69">
        <v>40</v>
      </c>
    </row>
    <row r="65" spans="1:10" ht="14.1" customHeight="1" x14ac:dyDescent="0.25">
      <c r="A65" s="67" t="s">
        <v>499</v>
      </c>
      <c r="B65" s="67" t="s">
        <v>500</v>
      </c>
      <c r="C65" s="113">
        <v>60</v>
      </c>
      <c r="D65" s="69">
        <v>40</v>
      </c>
      <c r="E65" s="69">
        <v>40</v>
      </c>
      <c r="F65" s="69">
        <v>40</v>
      </c>
      <c r="G65" s="69">
        <v>40</v>
      </c>
      <c r="H65" s="69">
        <v>40</v>
      </c>
      <c r="I65" s="69">
        <v>40</v>
      </c>
      <c r="J65" s="69">
        <v>40</v>
      </c>
    </row>
    <row r="66" spans="1:10" ht="14.1" customHeight="1" x14ac:dyDescent="0.25">
      <c r="A66" s="67" t="s">
        <v>501</v>
      </c>
      <c r="B66" s="67" t="s">
        <v>502</v>
      </c>
      <c r="C66" s="113">
        <v>61</v>
      </c>
      <c r="D66" s="69">
        <v>40</v>
      </c>
      <c r="E66" s="69">
        <v>40</v>
      </c>
      <c r="F66" s="69">
        <v>40</v>
      </c>
      <c r="G66" s="69">
        <v>40</v>
      </c>
      <c r="H66" s="69">
        <v>40</v>
      </c>
      <c r="I66" s="69">
        <v>40</v>
      </c>
      <c r="J66" s="69">
        <v>40</v>
      </c>
    </row>
    <row r="67" spans="1:10" ht="14.1" customHeight="1" x14ac:dyDescent="0.25">
      <c r="A67" s="67" t="s">
        <v>501</v>
      </c>
      <c r="B67" s="67" t="s">
        <v>500</v>
      </c>
      <c r="C67" s="113">
        <v>62</v>
      </c>
      <c r="D67" s="120">
        <v>1</v>
      </c>
      <c r="E67" s="120">
        <v>1</v>
      </c>
      <c r="F67" s="120">
        <v>1</v>
      </c>
      <c r="G67" s="120">
        <v>1</v>
      </c>
      <c r="H67" s="120">
        <v>1</v>
      </c>
      <c r="I67" s="120">
        <v>1</v>
      </c>
      <c r="J67" s="120">
        <v>1</v>
      </c>
    </row>
    <row r="68" spans="1:10" ht="14.1" customHeight="1" x14ac:dyDescent="0.25">
      <c r="A68" s="67" t="s">
        <v>503</v>
      </c>
      <c r="B68" s="67" t="s">
        <v>469</v>
      </c>
      <c r="C68" s="113">
        <v>63</v>
      </c>
      <c r="D68" s="69">
        <v>40</v>
      </c>
      <c r="E68" s="69">
        <v>40</v>
      </c>
      <c r="F68" s="69">
        <v>40</v>
      </c>
      <c r="G68" s="69">
        <v>40</v>
      </c>
      <c r="H68" s="69">
        <v>40</v>
      </c>
      <c r="I68" s="69">
        <v>40</v>
      </c>
      <c r="J68" s="69">
        <v>40</v>
      </c>
    </row>
    <row r="69" spans="1:10" ht="14.1" customHeight="1" x14ac:dyDescent="0.25">
      <c r="A69" s="67" t="s">
        <v>504</v>
      </c>
      <c r="B69" s="67" t="s">
        <v>469</v>
      </c>
      <c r="C69" s="113">
        <v>64</v>
      </c>
      <c r="D69" s="120">
        <v>1</v>
      </c>
      <c r="E69" s="120">
        <v>1</v>
      </c>
      <c r="F69" s="120">
        <v>1</v>
      </c>
      <c r="G69" s="120">
        <v>1</v>
      </c>
      <c r="H69" s="120">
        <v>1</v>
      </c>
      <c r="I69" s="120">
        <v>1</v>
      </c>
      <c r="J69" s="120">
        <v>1</v>
      </c>
    </row>
    <row r="70" spans="1:10" ht="14.1" customHeight="1" x14ac:dyDescent="0.25">
      <c r="A70" s="67" t="s">
        <v>505</v>
      </c>
      <c r="B70" s="67" t="s">
        <v>487</v>
      </c>
      <c r="C70" s="113">
        <v>65</v>
      </c>
      <c r="D70" s="69">
        <v>40</v>
      </c>
      <c r="E70" s="69">
        <v>40</v>
      </c>
      <c r="F70" s="69">
        <v>40</v>
      </c>
      <c r="G70" s="69">
        <v>40</v>
      </c>
      <c r="H70" s="69">
        <v>40</v>
      </c>
      <c r="I70" s="69">
        <v>40</v>
      </c>
      <c r="J70" s="69">
        <v>40</v>
      </c>
    </row>
    <row r="71" spans="1:10" ht="14.1" customHeight="1" x14ac:dyDescent="0.25">
      <c r="A71" s="67" t="s">
        <v>506</v>
      </c>
      <c r="B71" s="67" t="s">
        <v>469</v>
      </c>
      <c r="C71" s="113">
        <v>66</v>
      </c>
      <c r="D71" s="120">
        <v>1</v>
      </c>
      <c r="E71" s="120">
        <v>1</v>
      </c>
      <c r="F71" s="120">
        <v>1</v>
      </c>
      <c r="G71" s="120">
        <v>1</v>
      </c>
      <c r="H71" s="120">
        <v>1</v>
      </c>
      <c r="I71" s="120">
        <v>1</v>
      </c>
      <c r="J71" s="120">
        <v>1</v>
      </c>
    </row>
    <row r="72" spans="1:10" ht="14.1" customHeight="1" x14ac:dyDescent="0.25">
      <c r="A72" s="67" t="s">
        <v>507</v>
      </c>
      <c r="B72" s="67" t="s">
        <v>487</v>
      </c>
      <c r="C72" s="113">
        <v>67</v>
      </c>
      <c r="D72" s="69">
        <v>40</v>
      </c>
      <c r="E72" s="69">
        <v>40</v>
      </c>
      <c r="F72" s="69">
        <v>40</v>
      </c>
      <c r="G72" s="69">
        <v>40</v>
      </c>
      <c r="H72" s="69">
        <v>40</v>
      </c>
      <c r="I72" s="69">
        <v>40</v>
      </c>
      <c r="J72" s="69">
        <v>40</v>
      </c>
    </row>
    <row r="73" spans="1:10" ht="14.1" customHeight="1" x14ac:dyDescent="0.25">
      <c r="A73" s="67" t="s">
        <v>508</v>
      </c>
      <c r="B73" s="67" t="s">
        <v>469</v>
      </c>
      <c r="C73" s="113">
        <v>68</v>
      </c>
      <c r="D73" s="120">
        <v>1</v>
      </c>
      <c r="E73" s="120">
        <v>1</v>
      </c>
      <c r="F73" s="120">
        <v>1</v>
      </c>
      <c r="G73" s="120">
        <v>1</v>
      </c>
      <c r="H73" s="120">
        <v>1</v>
      </c>
      <c r="I73" s="120">
        <v>1</v>
      </c>
      <c r="J73" s="120">
        <v>1</v>
      </c>
    </row>
    <row r="74" spans="1:10" ht="14.1" customHeight="1" x14ac:dyDescent="0.25">
      <c r="A74" s="67" t="s">
        <v>568</v>
      </c>
      <c r="B74" s="67" t="s">
        <v>567</v>
      </c>
      <c r="C74" s="113">
        <v>69</v>
      </c>
      <c r="D74" s="120">
        <v>2</v>
      </c>
      <c r="E74" s="120">
        <v>2</v>
      </c>
      <c r="F74" s="120">
        <v>2</v>
      </c>
      <c r="G74" s="120">
        <v>2</v>
      </c>
      <c r="H74" s="120">
        <v>2</v>
      </c>
      <c r="I74" s="120">
        <v>2</v>
      </c>
      <c r="J74" s="120">
        <v>2</v>
      </c>
    </row>
  </sheetData>
  <sheetProtection algorithmName="SHA-512" hashValue="mg9TJJ2efQcbxolQ2JMMn52AqIEHxiSnHbP0h/NtdZ2On2+fRCte4YUQI+k36Hhf97bBtIutF3UrpMKeq8vQWA==" saltValue="bAHExHuRcBabTc2t3xgkhw==" spinCount="100000" sheet="1" formatCells="0" formatColumns="0" formatRows="0" insertColumns="0" insertRows="0" insertHyperlinks="0" deleteColumns="0" deleteRows="0" sort="0" autoFilter="0" pivotTables="0"/>
  <pageMargins left="0.55118110236220474" right="0.74803149606299213" top="0.59055118110236227" bottom="0.59055118110236227" header="0.51181102362204722" footer="0.51181102362204722"/>
  <pageSetup paperSize="9" scale="65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388A0-68F5-4CEE-85EA-BB80E07C4855}">
  <sheetPr>
    <tabColor rgb="FF92D050"/>
  </sheetPr>
  <dimension ref="A1:K723"/>
  <sheetViews>
    <sheetView zoomScaleNormal="100" zoomScaleSheetLayoutView="70" workbookViewId="0">
      <selection activeCell="D7" sqref="D7"/>
    </sheetView>
  </sheetViews>
  <sheetFormatPr defaultColWidth="8" defaultRowHeight="20.100000000000001" customHeight="1" x14ac:dyDescent="0.25"/>
  <cols>
    <col min="1" max="1" width="42.44140625" style="5" bestFit="1" customWidth="1"/>
    <col min="2" max="2" width="16.88671875" style="8" customWidth="1"/>
    <col min="3" max="3" width="28.5546875" style="8" bestFit="1" customWidth="1"/>
    <col min="4" max="4" width="13.109375" style="8" bestFit="1" customWidth="1"/>
    <col min="5" max="6" width="13.88671875" style="93" customWidth="1"/>
    <col min="7" max="7" width="15.88671875" style="104" customWidth="1"/>
    <col min="8" max="16384" width="8" style="5"/>
  </cols>
  <sheetData>
    <row r="1" spans="1:11" ht="30" customHeight="1" x14ac:dyDescent="0.25">
      <c r="A1" s="179" t="s">
        <v>621</v>
      </c>
      <c r="B1" s="180"/>
      <c r="C1" s="158"/>
      <c r="D1" s="161"/>
      <c r="E1" s="158" t="s">
        <v>593</v>
      </c>
      <c r="F1" s="92"/>
      <c r="G1" s="103"/>
      <c r="H1" s="6"/>
      <c r="I1" s="6"/>
      <c r="J1" s="6"/>
      <c r="K1" s="6"/>
    </row>
    <row r="2" spans="1:11" ht="30" customHeight="1" x14ac:dyDescent="0.25">
      <c r="A2" s="7"/>
      <c r="H2" s="6"/>
      <c r="I2" s="6"/>
      <c r="J2" s="6"/>
      <c r="K2" s="6"/>
    </row>
    <row r="3" spans="1:11" s="8" customFormat="1" ht="15" customHeight="1" x14ac:dyDescent="0.25">
      <c r="A3" s="70" t="s">
        <v>509</v>
      </c>
      <c r="B3" s="9" t="s">
        <v>510</v>
      </c>
      <c r="C3" s="9" t="s">
        <v>427</v>
      </c>
      <c r="D3" s="9" t="s">
        <v>512</v>
      </c>
      <c r="E3" s="94" t="s">
        <v>514</v>
      </c>
      <c r="F3" s="100" t="s">
        <v>519</v>
      </c>
      <c r="G3" s="105" t="s">
        <v>516</v>
      </c>
      <c r="H3" s="10"/>
      <c r="I3" s="10"/>
      <c r="J3" s="10"/>
      <c r="K3" s="10"/>
    </row>
    <row r="4" spans="1:11" s="8" customFormat="1" ht="15" customHeight="1" x14ac:dyDescent="0.25">
      <c r="A4" s="11"/>
      <c r="B4" s="12" t="s">
        <v>511</v>
      </c>
      <c r="C4" s="12" t="s">
        <v>510</v>
      </c>
      <c r="D4" s="12" t="s">
        <v>513</v>
      </c>
      <c r="E4" s="95" t="s">
        <v>515</v>
      </c>
      <c r="F4" s="101" t="s">
        <v>518</v>
      </c>
      <c r="G4" s="106" t="s">
        <v>517</v>
      </c>
      <c r="H4" s="10"/>
      <c r="I4" s="10"/>
      <c r="J4" s="10"/>
      <c r="K4" s="10"/>
    </row>
    <row r="5" spans="1:11" ht="14.1" customHeight="1" x14ac:dyDescent="0.25">
      <c r="A5" s="3" t="s">
        <v>161</v>
      </c>
      <c r="B5" s="28" t="s">
        <v>330</v>
      </c>
      <c r="C5" s="19" t="s">
        <v>38</v>
      </c>
      <c r="D5" s="19" t="s">
        <v>36</v>
      </c>
      <c r="E5" s="96">
        <v>52.1</v>
      </c>
      <c r="F5" s="102"/>
      <c r="G5" s="107">
        <v>200</v>
      </c>
    </row>
    <row r="6" spans="1:11" ht="14.1" customHeight="1" x14ac:dyDescent="0.25">
      <c r="A6" s="3" t="s">
        <v>161</v>
      </c>
      <c r="B6" s="28" t="s">
        <v>331</v>
      </c>
      <c r="C6" s="19" t="s">
        <v>88</v>
      </c>
      <c r="D6" s="19" t="s">
        <v>36</v>
      </c>
      <c r="E6" s="96"/>
      <c r="F6" s="96">
        <v>35.4</v>
      </c>
      <c r="G6" s="107">
        <v>0</v>
      </c>
    </row>
    <row r="7" spans="1:11" ht="14.1" customHeight="1" x14ac:dyDescent="0.25">
      <c r="A7" s="3" t="s">
        <v>161</v>
      </c>
      <c r="B7" s="28" t="s">
        <v>332</v>
      </c>
      <c r="C7" s="19" t="s">
        <v>8</v>
      </c>
      <c r="D7" s="19" t="s">
        <v>36</v>
      </c>
      <c r="E7" s="96">
        <v>6.78</v>
      </c>
      <c r="F7" s="102"/>
      <c r="G7" s="107">
        <v>200</v>
      </c>
    </row>
    <row r="8" spans="1:11" ht="14.1" customHeight="1" x14ac:dyDescent="0.25">
      <c r="A8" s="3" t="s">
        <v>161</v>
      </c>
      <c r="B8" s="28" t="s">
        <v>333</v>
      </c>
      <c r="C8" s="19" t="s">
        <v>88</v>
      </c>
      <c r="D8" s="19" t="s">
        <v>36</v>
      </c>
      <c r="E8" s="96"/>
      <c r="F8" s="96">
        <v>4.1900000000000004</v>
      </c>
      <c r="G8" s="107">
        <v>0</v>
      </c>
    </row>
    <row r="9" spans="1:11" ht="14.1" customHeight="1" x14ac:dyDescent="0.25">
      <c r="A9" s="3" t="s">
        <v>161</v>
      </c>
      <c r="B9" s="28" t="s">
        <v>334</v>
      </c>
      <c r="C9" s="19" t="s">
        <v>8</v>
      </c>
      <c r="D9" s="19" t="s">
        <v>36</v>
      </c>
      <c r="E9" s="96">
        <v>2.1</v>
      </c>
      <c r="F9" s="102"/>
      <c r="G9" s="107">
        <v>200</v>
      </c>
    </row>
    <row r="10" spans="1:11" ht="14.1" customHeight="1" x14ac:dyDescent="0.25">
      <c r="A10" s="3" t="s">
        <v>161</v>
      </c>
      <c r="B10" s="28" t="s">
        <v>335</v>
      </c>
      <c r="C10" s="19" t="s">
        <v>88</v>
      </c>
      <c r="D10" s="19" t="s">
        <v>36</v>
      </c>
      <c r="E10" s="96"/>
      <c r="F10" s="96">
        <v>5.68</v>
      </c>
      <c r="G10" s="107">
        <v>0</v>
      </c>
    </row>
    <row r="11" spans="1:11" ht="14.1" customHeight="1" x14ac:dyDescent="0.25">
      <c r="A11" s="3" t="s">
        <v>161</v>
      </c>
      <c r="B11" s="28" t="s">
        <v>336</v>
      </c>
      <c r="C11" s="19" t="s">
        <v>38</v>
      </c>
      <c r="D11" s="19" t="s">
        <v>36</v>
      </c>
      <c r="E11" s="96">
        <v>326</v>
      </c>
      <c r="F11" s="102"/>
      <c r="G11" s="107">
        <v>200</v>
      </c>
    </row>
    <row r="12" spans="1:11" ht="14.1" customHeight="1" x14ac:dyDescent="0.25">
      <c r="A12" s="3" t="s">
        <v>161</v>
      </c>
      <c r="B12" s="28" t="s">
        <v>213</v>
      </c>
      <c r="C12" s="19" t="s">
        <v>18</v>
      </c>
      <c r="D12" s="19" t="s">
        <v>311</v>
      </c>
      <c r="E12" s="96">
        <v>28.6</v>
      </c>
      <c r="F12" s="102"/>
      <c r="G12" s="107">
        <v>200</v>
      </c>
    </row>
    <row r="13" spans="1:11" ht="14.1" customHeight="1" x14ac:dyDescent="0.25">
      <c r="A13" s="3" t="s">
        <v>161</v>
      </c>
      <c r="B13" s="28" t="s">
        <v>214</v>
      </c>
      <c r="C13" s="71" t="s">
        <v>386</v>
      </c>
      <c r="D13" s="19" t="s">
        <v>311</v>
      </c>
      <c r="E13" s="96">
        <v>4.79</v>
      </c>
      <c r="F13" s="102"/>
      <c r="G13" s="107">
        <v>200</v>
      </c>
    </row>
    <row r="14" spans="1:11" ht="14.1" customHeight="1" x14ac:dyDescent="0.25">
      <c r="A14" s="3" t="s">
        <v>161</v>
      </c>
      <c r="B14" s="28" t="s">
        <v>215</v>
      </c>
      <c r="C14" s="71" t="s">
        <v>386</v>
      </c>
      <c r="D14" s="19" t="s">
        <v>311</v>
      </c>
      <c r="E14" s="96">
        <v>4.79</v>
      </c>
      <c r="F14" s="102"/>
      <c r="G14" s="107">
        <v>200</v>
      </c>
    </row>
    <row r="15" spans="1:11" ht="14.1" customHeight="1" x14ac:dyDescent="0.25">
      <c r="A15" s="3" t="s">
        <v>161</v>
      </c>
      <c r="B15" s="28" t="s">
        <v>216</v>
      </c>
      <c r="C15" s="19" t="s">
        <v>18</v>
      </c>
      <c r="D15" s="19" t="s">
        <v>311</v>
      </c>
      <c r="E15" s="96">
        <v>24.1</v>
      </c>
      <c r="F15" s="102"/>
      <c r="G15" s="107">
        <v>200</v>
      </c>
    </row>
    <row r="16" spans="1:11" ht="14.1" customHeight="1" x14ac:dyDescent="0.25">
      <c r="A16" s="3" t="s">
        <v>161</v>
      </c>
      <c r="B16" s="28" t="s">
        <v>217</v>
      </c>
      <c r="C16" s="71" t="s">
        <v>386</v>
      </c>
      <c r="D16" s="19" t="s">
        <v>311</v>
      </c>
      <c r="E16" s="96">
        <v>4.5</v>
      </c>
      <c r="F16" s="102"/>
      <c r="G16" s="107">
        <v>200</v>
      </c>
    </row>
    <row r="17" spans="1:7" ht="14.1" customHeight="1" x14ac:dyDescent="0.25">
      <c r="A17" s="3" t="s">
        <v>161</v>
      </c>
      <c r="B17" s="28" t="s">
        <v>218</v>
      </c>
      <c r="C17" s="72" t="s">
        <v>8</v>
      </c>
      <c r="D17" s="19" t="s">
        <v>6</v>
      </c>
      <c r="E17" s="96">
        <v>9.7899999999999991</v>
      </c>
      <c r="F17" s="102"/>
      <c r="G17" s="107">
        <v>200</v>
      </c>
    </row>
    <row r="18" spans="1:7" ht="14.1" customHeight="1" x14ac:dyDescent="0.25">
      <c r="A18" s="3" t="s">
        <v>161</v>
      </c>
      <c r="B18" s="28" t="s">
        <v>219</v>
      </c>
      <c r="C18" s="72" t="s">
        <v>8</v>
      </c>
      <c r="D18" s="19" t="s">
        <v>6</v>
      </c>
      <c r="E18" s="96">
        <v>3.73</v>
      </c>
      <c r="F18" s="102"/>
      <c r="G18" s="107">
        <v>200</v>
      </c>
    </row>
    <row r="19" spans="1:7" ht="14.1" customHeight="1" x14ac:dyDescent="0.25">
      <c r="A19" s="3" t="s">
        <v>161</v>
      </c>
      <c r="B19" s="28" t="s">
        <v>220</v>
      </c>
      <c r="C19" s="72" t="s">
        <v>8</v>
      </c>
      <c r="D19" s="19" t="s">
        <v>6</v>
      </c>
      <c r="E19" s="96">
        <v>11</v>
      </c>
      <c r="F19" s="102"/>
      <c r="G19" s="107">
        <v>200</v>
      </c>
    </row>
    <row r="20" spans="1:7" ht="14.1" customHeight="1" x14ac:dyDescent="0.25">
      <c r="A20" s="3" t="s">
        <v>161</v>
      </c>
      <c r="B20" s="28" t="s">
        <v>221</v>
      </c>
      <c r="C20" s="72" t="s">
        <v>8</v>
      </c>
      <c r="D20" s="19" t="s">
        <v>6</v>
      </c>
      <c r="E20" s="96">
        <v>2.97</v>
      </c>
      <c r="F20" s="102"/>
      <c r="G20" s="107">
        <v>200</v>
      </c>
    </row>
    <row r="21" spans="1:7" ht="14.1" customHeight="1" x14ac:dyDescent="0.25">
      <c r="A21" s="3" t="s">
        <v>161</v>
      </c>
      <c r="B21" s="28" t="s">
        <v>222</v>
      </c>
      <c r="C21" s="71" t="s">
        <v>386</v>
      </c>
      <c r="D21" s="19" t="s">
        <v>311</v>
      </c>
      <c r="E21" s="96">
        <v>1.1200000000000001</v>
      </c>
      <c r="F21" s="102"/>
      <c r="G21" s="107">
        <v>200</v>
      </c>
    </row>
    <row r="22" spans="1:7" ht="14.1" customHeight="1" x14ac:dyDescent="0.25">
      <c r="A22" s="3" t="s">
        <v>161</v>
      </c>
      <c r="B22" s="28" t="s">
        <v>223</v>
      </c>
      <c r="C22" s="71" t="s">
        <v>386</v>
      </c>
      <c r="D22" s="19" t="s">
        <v>311</v>
      </c>
      <c r="E22" s="96">
        <v>1.1200000000000001</v>
      </c>
      <c r="F22" s="102"/>
      <c r="G22" s="107">
        <v>200</v>
      </c>
    </row>
    <row r="23" spans="1:7" ht="14.1" customHeight="1" x14ac:dyDescent="0.25">
      <c r="A23" s="3" t="s">
        <v>161</v>
      </c>
      <c r="B23" s="32" t="s">
        <v>4</v>
      </c>
      <c r="C23" s="72" t="s">
        <v>596</v>
      </c>
      <c r="D23" s="72" t="s">
        <v>6</v>
      </c>
      <c r="E23" s="97">
        <v>57.9</v>
      </c>
      <c r="F23" s="102"/>
      <c r="G23" s="107">
        <v>200</v>
      </c>
    </row>
    <row r="24" spans="1:7" ht="14.1" customHeight="1" x14ac:dyDescent="0.25">
      <c r="A24" s="3" t="s">
        <v>161</v>
      </c>
      <c r="B24" s="32" t="s">
        <v>7</v>
      </c>
      <c r="C24" s="72" t="s">
        <v>596</v>
      </c>
      <c r="D24" s="72" t="s">
        <v>6</v>
      </c>
      <c r="E24" s="97">
        <v>58.5</v>
      </c>
      <c r="F24" s="102"/>
      <c r="G24" s="107">
        <v>200</v>
      </c>
    </row>
    <row r="25" spans="1:7" ht="14.1" customHeight="1" x14ac:dyDescent="0.25">
      <c r="A25" s="3" t="s">
        <v>161</v>
      </c>
      <c r="B25" s="32" t="s">
        <v>9</v>
      </c>
      <c r="C25" s="72" t="s">
        <v>5</v>
      </c>
      <c r="D25" s="72" t="s">
        <v>6</v>
      </c>
      <c r="E25" s="97">
        <v>58.4</v>
      </c>
      <c r="F25" s="102"/>
      <c r="G25" s="107">
        <v>200</v>
      </c>
    </row>
    <row r="26" spans="1:7" ht="14.1" customHeight="1" x14ac:dyDescent="0.25">
      <c r="A26" s="3" t="s">
        <v>161</v>
      </c>
      <c r="B26" s="32" t="s">
        <v>50</v>
      </c>
      <c r="C26" s="72" t="s">
        <v>8</v>
      </c>
      <c r="D26" s="72" t="s">
        <v>311</v>
      </c>
      <c r="E26" s="97">
        <v>6.87</v>
      </c>
      <c r="F26" s="102"/>
      <c r="G26" s="107">
        <v>200</v>
      </c>
    </row>
    <row r="27" spans="1:7" ht="14.1" customHeight="1" x14ac:dyDescent="0.25">
      <c r="A27" s="3" t="s">
        <v>161</v>
      </c>
      <c r="B27" s="32" t="s">
        <v>10</v>
      </c>
      <c r="C27" s="72" t="s">
        <v>5</v>
      </c>
      <c r="D27" s="72" t="s">
        <v>6</v>
      </c>
      <c r="E27" s="97">
        <v>58.6</v>
      </c>
      <c r="F27" s="102"/>
      <c r="G27" s="107">
        <v>200</v>
      </c>
    </row>
    <row r="28" spans="1:7" ht="14.1" customHeight="1" x14ac:dyDescent="0.25">
      <c r="A28" s="3" t="s">
        <v>161</v>
      </c>
      <c r="B28" s="32" t="s">
        <v>11</v>
      </c>
      <c r="C28" s="71" t="s">
        <v>386</v>
      </c>
      <c r="D28" s="72" t="s">
        <v>311</v>
      </c>
      <c r="E28" s="97">
        <v>5.61</v>
      </c>
      <c r="F28" s="102"/>
      <c r="G28" s="107">
        <v>200</v>
      </c>
    </row>
    <row r="29" spans="1:7" ht="14.1" customHeight="1" x14ac:dyDescent="0.25">
      <c r="A29" s="3" t="s">
        <v>161</v>
      </c>
      <c r="B29" s="32" t="s">
        <v>12</v>
      </c>
      <c r="C29" s="71" t="s">
        <v>83</v>
      </c>
      <c r="D29" s="72" t="s">
        <v>6</v>
      </c>
      <c r="E29" s="97">
        <v>28.6</v>
      </c>
      <c r="F29" s="102"/>
      <c r="G29" s="107">
        <v>200</v>
      </c>
    </row>
    <row r="30" spans="1:7" ht="14.1" customHeight="1" x14ac:dyDescent="0.25">
      <c r="A30" s="3" t="s">
        <v>161</v>
      </c>
      <c r="B30" s="32" t="s">
        <v>51</v>
      </c>
      <c r="C30" s="72" t="s">
        <v>83</v>
      </c>
      <c r="D30" s="72" t="s">
        <v>6</v>
      </c>
      <c r="E30" s="97">
        <v>10.6</v>
      </c>
      <c r="F30" s="102"/>
      <c r="G30" s="107">
        <v>200</v>
      </c>
    </row>
    <row r="31" spans="1:7" ht="14.1" customHeight="1" x14ac:dyDescent="0.25">
      <c r="A31" s="3" t="s">
        <v>161</v>
      </c>
      <c r="B31" s="32" t="s">
        <v>52</v>
      </c>
      <c r="C31" s="72" t="s">
        <v>83</v>
      </c>
      <c r="D31" s="72" t="s">
        <v>6</v>
      </c>
      <c r="E31" s="97">
        <v>10.199999999999999</v>
      </c>
      <c r="F31" s="102"/>
      <c r="G31" s="107">
        <v>200</v>
      </c>
    </row>
    <row r="32" spans="1:7" ht="14.1" customHeight="1" x14ac:dyDescent="0.25">
      <c r="A32" s="3" t="s">
        <v>161</v>
      </c>
      <c r="B32" s="32" t="s">
        <v>53</v>
      </c>
      <c r="C32" s="71" t="s">
        <v>284</v>
      </c>
      <c r="D32" s="72" t="s">
        <v>6</v>
      </c>
      <c r="E32" s="97">
        <v>7.3</v>
      </c>
      <c r="F32" s="102"/>
      <c r="G32" s="107">
        <v>200</v>
      </c>
    </row>
    <row r="33" spans="1:7" ht="14.1" customHeight="1" x14ac:dyDescent="0.25">
      <c r="A33" s="3" t="s">
        <v>161</v>
      </c>
      <c r="B33" s="32" t="s">
        <v>14</v>
      </c>
      <c r="C33" s="72" t="s">
        <v>8</v>
      </c>
      <c r="D33" s="72" t="s">
        <v>6</v>
      </c>
      <c r="E33" s="97">
        <v>33.299999999999997</v>
      </c>
      <c r="F33" s="102"/>
      <c r="G33" s="107">
        <v>200</v>
      </c>
    </row>
    <row r="34" spans="1:7" ht="14.1" customHeight="1" x14ac:dyDescent="0.25">
      <c r="A34" s="3" t="s">
        <v>161</v>
      </c>
      <c r="B34" s="32" t="s">
        <v>15</v>
      </c>
      <c r="C34" s="72" t="s">
        <v>8</v>
      </c>
      <c r="D34" s="72" t="s">
        <v>311</v>
      </c>
      <c r="E34" s="97">
        <v>5.83</v>
      </c>
      <c r="F34" s="102"/>
      <c r="G34" s="107">
        <v>200</v>
      </c>
    </row>
    <row r="35" spans="1:7" ht="14.1" customHeight="1" x14ac:dyDescent="0.25">
      <c r="A35" s="3" t="s">
        <v>161</v>
      </c>
      <c r="B35" s="32" t="s">
        <v>16</v>
      </c>
      <c r="C35" s="72" t="s">
        <v>5</v>
      </c>
      <c r="D35" s="72" t="s">
        <v>6</v>
      </c>
      <c r="E35" s="97">
        <v>61</v>
      </c>
      <c r="F35" s="102"/>
      <c r="G35" s="107">
        <v>200</v>
      </c>
    </row>
    <row r="36" spans="1:7" ht="14.1" customHeight="1" x14ac:dyDescent="0.25">
      <c r="A36" s="3" t="s">
        <v>161</v>
      </c>
      <c r="B36" s="32" t="s">
        <v>54</v>
      </c>
      <c r="C36" s="72" t="s">
        <v>88</v>
      </c>
      <c r="D36" s="72" t="s">
        <v>6</v>
      </c>
      <c r="E36" s="97"/>
      <c r="F36" s="97">
        <v>9.99</v>
      </c>
      <c r="G36" s="107">
        <v>0</v>
      </c>
    </row>
    <row r="37" spans="1:7" ht="14.1" customHeight="1" x14ac:dyDescent="0.25">
      <c r="A37" s="3" t="s">
        <v>161</v>
      </c>
      <c r="B37" s="32" t="s">
        <v>17</v>
      </c>
      <c r="C37" s="72" t="s">
        <v>88</v>
      </c>
      <c r="D37" s="72" t="s">
        <v>6</v>
      </c>
      <c r="E37" s="97"/>
      <c r="F37" s="97">
        <v>3.55</v>
      </c>
      <c r="G37" s="107">
        <v>0</v>
      </c>
    </row>
    <row r="38" spans="1:7" ht="14.1" customHeight="1" x14ac:dyDescent="0.25">
      <c r="A38" s="3" t="s">
        <v>161</v>
      </c>
      <c r="B38" s="32" t="s">
        <v>19</v>
      </c>
      <c r="C38" s="71" t="s">
        <v>386</v>
      </c>
      <c r="D38" s="72" t="s">
        <v>311</v>
      </c>
      <c r="E38" s="97">
        <v>2.64</v>
      </c>
      <c r="F38" s="102"/>
      <c r="G38" s="107">
        <v>200</v>
      </c>
    </row>
    <row r="39" spans="1:7" ht="14.1" customHeight="1" x14ac:dyDescent="0.25">
      <c r="A39" s="3" t="s">
        <v>161</v>
      </c>
      <c r="B39" s="32" t="s">
        <v>20</v>
      </c>
      <c r="C39" s="72" t="s">
        <v>83</v>
      </c>
      <c r="D39" s="72" t="s">
        <v>6</v>
      </c>
      <c r="E39" s="97">
        <v>20.5</v>
      </c>
      <c r="F39" s="102"/>
      <c r="G39" s="107">
        <v>200</v>
      </c>
    </row>
    <row r="40" spans="1:7" ht="14.1" customHeight="1" x14ac:dyDescent="0.25">
      <c r="A40" s="3" t="s">
        <v>161</v>
      </c>
      <c r="B40" s="32" t="s">
        <v>21</v>
      </c>
      <c r="C40" s="72" t="s">
        <v>8</v>
      </c>
      <c r="D40" s="72" t="s">
        <v>311</v>
      </c>
      <c r="E40" s="97">
        <v>3.35</v>
      </c>
      <c r="F40" s="102"/>
      <c r="G40" s="107">
        <v>200</v>
      </c>
    </row>
    <row r="41" spans="1:7" ht="14.1" customHeight="1" x14ac:dyDescent="0.25">
      <c r="A41" s="3" t="s">
        <v>161</v>
      </c>
      <c r="B41" s="32" t="s">
        <v>77</v>
      </c>
      <c r="C41" s="72" t="s">
        <v>88</v>
      </c>
      <c r="D41" s="72" t="s">
        <v>6</v>
      </c>
      <c r="E41" s="97"/>
      <c r="F41" s="97">
        <v>9.01</v>
      </c>
      <c r="G41" s="107">
        <v>0</v>
      </c>
    </row>
    <row r="42" spans="1:7" ht="14.1" customHeight="1" x14ac:dyDescent="0.25">
      <c r="A42" s="3" t="s">
        <v>161</v>
      </c>
      <c r="B42" s="32" t="s">
        <v>79</v>
      </c>
      <c r="C42" s="72" t="s">
        <v>88</v>
      </c>
      <c r="D42" s="72" t="s">
        <v>6</v>
      </c>
      <c r="E42" s="97"/>
      <c r="F42" s="97">
        <v>9.9600000000000009</v>
      </c>
      <c r="G42" s="107">
        <v>0</v>
      </c>
    </row>
    <row r="43" spans="1:7" ht="14.1" customHeight="1" x14ac:dyDescent="0.25">
      <c r="A43" s="3" t="s">
        <v>161</v>
      </c>
      <c r="B43" s="32" t="s">
        <v>22</v>
      </c>
      <c r="C43" s="72" t="s">
        <v>88</v>
      </c>
      <c r="D43" s="72" t="s">
        <v>6</v>
      </c>
      <c r="E43" s="97"/>
      <c r="F43" s="97">
        <v>5.21</v>
      </c>
      <c r="G43" s="107">
        <v>0</v>
      </c>
    </row>
    <row r="44" spans="1:7" ht="14.1" customHeight="1" x14ac:dyDescent="0.25">
      <c r="A44" s="3" t="s">
        <v>161</v>
      </c>
      <c r="B44" s="32" t="s">
        <v>23</v>
      </c>
      <c r="C44" s="72" t="s">
        <v>88</v>
      </c>
      <c r="D44" s="72" t="s">
        <v>6</v>
      </c>
      <c r="E44" s="97"/>
      <c r="F44" s="97">
        <v>1.67</v>
      </c>
      <c r="G44" s="107">
        <v>0</v>
      </c>
    </row>
    <row r="45" spans="1:7" ht="14.1" customHeight="1" x14ac:dyDescent="0.25">
      <c r="A45" s="3" t="s">
        <v>161</v>
      </c>
      <c r="B45" s="32" t="s">
        <v>24</v>
      </c>
      <c r="C45" s="71" t="s">
        <v>386</v>
      </c>
      <c r="D45" s="72" t="s">
        <v>311</v>
      </c>
      <c r="E45" s="97">
        <v>5.21</v>
      </c>
      <c r="F45" s="102"/>
      <c r="G45" s="107">
        <v>200</v>
      </c>
    </row>
    <row r="46" spans="1:7" ht="14.1" customHeight="1" x14ac:dyDescent="0.25">
      <c r="A46" s="3" t="s">
        <v>161</v>
      </c>
      <c r="B46" s="32" t="s">
        <v>25</v>
      </c>
      <c r="C46" s="72" t="s">
        <v>8</v>
      </c>
      <c r="D46" s="72" t="s">
        <v>311</v>
      </c>
      <c r="E46" s="97">
        <v>28.9</v>
      </c>
      <c r="F46" s="102"/>
      <c r="G46" s="107">
        <v>200</v>
      </c>
    </row>
    <row r="47" spans="1:7" ht="14.1" customHeight="1" x14ac:dyDescent="0.25">
      <c r="A47" s="3" t="s">
        <v>161</v>
      </c>
      <c r="B47" s="32" t="s">
        <v>26</v>
      </c>
      <c r="C47" s="72" t="s">
        <v>8</v>
      </c>
      <c r="D47" s="72" t="s">
        <v>311</v>
      </c>
      <c r="E47" s="97">
        <v>76.099999999999994</v>
      </c>
      <c r="F47" s="102"/>
      <c r="G47" s="107">
        <v>200</v>
      </c>
    </row>
    <row r="48" spans="1:7" ht="14.1" customHeight="1" x14ac:dyDescent="0.25">
      <c r="A48" s="3" t="s">
        <v>161</v>
      </c>
      <c r="B48" s="32" t="s">
        <v>27</v>
      </c>
      <c r="C48" s="71" t="s">
        <v>386</v>
      </c>
      <c r="D48" s="72" t="s">
        <v>311</v>
      </c>
      <c r="E48" s="97">
        <v>4.07</v>
      </c>
      <c r="F48" s="102"/>
      <c r="G48" s="107">
        <v>200</v>
      </c>
    </row>
    <row r="49" spans="1:7" ht="14.1" customHeight="1" x14ac:dyDescent="0.25">
      <c r="A49" s="3" t="s">
        <v>161</v>
      </c>
      <c r="B49" s="32" t="s">
        <v>28</v>
      </c>
      <c r="C49" s="71" t="s">
        <v>386</v>
      </c>
      <c r="D49" s="72" t="s">
        <v>311</v>
      </c>
      <c r="E49" s="97">
        <v>7.21</v>
      </c>
      <c r="F49" s="102"/>
      <c r="G49" s="107">
        <v>200</v>
      </c>
    </row>
    <row r="50" spans="1:7" ht="14.1" customHeight="1" x14ac:dyDescent="0.25">
      <c r="A50" s="3" t="s">
        <v>161</v>
      </c>
      <c r="B50" s="32" t="s">
        <v>29</v>
      </c>
      <c r="C50" s="72" t="s">
        <v>83</v>
      </c>
      <c r="D50" s="72" t="s">
        <v>6</v>
      </c>
      <c r="E50" s="97">
        <v>8.9</v>
      </c>
      <c r="F50" s="102"/>
      <c r="G50" s="107">
        <v>200</v>
      </c>
    </row>
    <row r="51" spans="1:7" ht="14.1" customHeight="1" x14ac:dyDescent="0.25">
      <c r="A51" s="3" t="s">
        <v>161</v>
      </c>
      <c r="B51" s="32" t="s">
        <v>30</v>
      </c>
      <c r="C51" s="72" t="s">
        <v>5</v>
      </c>
      <c r="D51" s="72" t="s">
        <v>6</v>
      </c>
      <c r="E51" s="97">
        <v>50.3</v>
      </c>
      <c r="F51" s="102"/>
      <c r="G51" s="107">
        <v>200</v>
      </c>
    </row>
    <row r="52" spans="1:7" ht="14.1" customHeight="1" x14ac:dyDescent="0.25">
      <c r="A52" s="3" t="s">
        <v>161</v>
      </c>
      <c r="B52" s="32" t="s">
        <v>31</v>
      </c>
      <c r="C52" s="72" t="s">
        <v>5</v>
      </c>
      <c r="D52" s="72" t="s">
        <v>6</v>
      </c>
      <c r="E52" s="97">
        <v>100</v>
      </c>
      <c r="F52" s="102"/>
      <c r="G52" s="107">
        <v>200</v>
      </c>
    </row>
    <row r="53" spans="1:7" ht="14.1" customHeight="1" x14ac:dyDescent="0.25">
      <c r="A53" s="3" t="s">
        <v>161</v>
      </c>
      <c r="B53" s="32" t="s">
        <v>32</v>
      </c>
      <c r="C53" s="72" t="s">
        <v>88</v>
      </c>
      <c r="D53" s="72" t="s">
        <v>6</v>
      </c>
      <c r="E53" s="97"/>
      <c r="F53" s="97">
        <v>3.59</v>
      </c>
      <c r="G53" s="107">
        <v>0</v>
      </c>
    </row>
    <row r="54" spans="1:7" ht="14.1" customHeight="1" x14ac:dyDescent="0.25">
      <c r="A54" s="3" t="s">
        <v>161</v>
      </c>
      <c r="B54" s="32" t="s">
        <v>98</v>
      </c>
      <c r="C54" s="72" t="s">
        <v>83</v>
      </c>
      <c r="D54" s="72" t="s">
        <v>6</v>
      </c>
      <c r="E54" s="97">
        <v>16</v>
      </c>
      <c r="F54" s="102"/>
      <c r="G54" s="107">
        <v>200</v>
      </c>
    </row>
    <row r="55" spans="1:7" ht="14.1" customHeight="1" x14ac:dyDescent="0.25">
      <c r="A55" s="3" t="s">
        <v>161</v>
      </c>
      <c r="B55" s="32" t="s">
        <v>33</v>
      </c>
      <c r="C55" s="72" t="s">
        <v>8</v>
      </c>
      <c r="D55" s="72" t="s">
        <v>6</v>
      </c>
      <c r="E55" s="97">
        <v>79.2</v>
      </c>
      <c r="F55" s="102"/>
      <c r="G55" s="107">
        <v>200</v>
      </c>
    </row>
    <row r="56" spans="1:7" ht="14.1" customHeight="1" x14ac:dyDescent="0.25">
      <c r="A56" s="3" t="s">
        <v>161</v>
      </c>
      <c r="B56" s="32" t="s">
        <v>34</v>
      </c>
      <c r="C56" s="71" t="s">
        <v>386</v>
      </c>
      <c r="D56" s="72" t="s">
        <v>311</v>
      </c>
      <c r="E56" s="97">
        <v>8.5</v>
      </c>
      <c r="F56" s="102"/>
      <c r="G56" s="107">
        <v>200</v>
      </c>
    </row>
    <row r="57" spans="1:7" ht="14.1" customHeight="1" x14ac:dyDescent="0.25">
      <c r="A57" s="3" t="s">
        <v>161</v>
      </c>
      <c r="B57" s="32" t="s">
        <v>35</v>
      </c>
      <c r="C57" s="71" t="s">
        <v>386</v>
      </c>
      <c r="D57" s="72" t="s">
        <v>311</v>
      </c>
      <c r="E57" s="97">
        <v>4.0999999999999996</v>
      </c>
      <c r="F57" s="102"/>
      <c r="G57" s="107">
        <v>200</v>
      </c>
    </row>
    <row r="58" spans="1:7" ht="14.1" customHeight="1" x14ac:dyDescent="0.25">
      <c r="A58" s="3" t="s">
        <v>161</v>
      </c>
      <c r="B58" s="32" t="s">
        <v>37</v>
      </c>
      <c r="C58" s="72" t="s">
        <v>5</v>
      </c>
      <c r="D58" s="72" t="s">
        <v>6</v>
      </c>
      <c r="E58" s="97">
        <v>58.1</v>
      </c>
      <c r="F58" s="102"/>
      <c r="G58" s="107">
        <v>200</v>
      </c>
    </row>
    <row r="59" spans="1:7" ht="14.1" customHeight="1" x14ac:dyDescent="0.25">
      <c r="A59" s="3" t="s">
        <v>161</v>
      </c>
      <c r="B59" s="32" t="s">
        <v>39</v>
      </c>
      <c r="C59" s="72" t="s">
        <v>5</v>
      </c>
      <c r="D59" s="72" t="s">
        <v>6</v>
      </c>
      <c r="E59" s="97">
        <v>42.3</v>
      </c>
      <c r="F59" s="102"/>
      <c r="G59" s="107">
        <v>200</v>
      </c>
    </row>
    <row r="60" spans="1:7" ht="14.1" customHeight="1" x14ac:dyDescent="0.25">
      <c r="A60" s="3" t="s">
        <v>161</v>
      </c>
      <c r="B60" s="32" t="s">
        <v>40</v>
      </c>
      <c r="C60" s="72" t="s">
        <v>5</v>
      </c>
      <c r="D60" s="72" t="s">
        <v>6</v>
      </c>
      <c r="E60" s="97">
        <v>58.5</v>
      </c>
      <c r="F60" s="102"/>
      <c r="G60" s="107">
        <v>200</v>
      </c>
    </row>
    <row r="61" spans="1:7" ht="14.1" customHeight="1" x14ac:dyDescent="0.25">
      <c r="A61" s="3" t="s">
        <v>161</v>
      </c>
      <c r="B61" s="32" t="s">
        <v>41</v>
      </c>
      <c r="C61" s="72" t="s">
        <v>88</v>
      </c>
      <c r="D61" s="72" t="s">
        <v>6</v>
      </c>
      <c r="E61" s="97"/>
      <c r="F61" s="97">
        <v>3.72</v>
      </c>
      <c r="G61" s="107">
        <v>0</v>
      </c>
    </row>
    <row r="62" spans="1:7" ht="14.1" customHeight="1" x14ac:dyDescent="0.25">
      <c r="A62" s="3" t="s">
        <v>161</v>
      </c>
      <c r="B62" s="32" t="s">
        <v>42</v>
      </c>
      <c r="C62" s="71" t="s">
        <v>386</v>
      </c>
      <c r="D62" s="72" t="s">
        <v>311</v>
      </c>
      <c r="E62" s="97">
        <v>5.76</v>
      </c>
      <c r="F62" s="102"/>
      <c r="G62" s="107">
        <v>200</v>
      </c>
    </row>
    <row r="63" spans="1:7" ht="14.1" customHeight="1" x14ac:dyDescent="0.25">
      <c r="A63" s="3" t="s">
        <v>161</v>
      </c>
      <c r="B63" s="32" t="s">
        <v>43</v>
      </c>
      <c r="C63" s="72" t="s">
        <v>5</v>
      </c>
      <c r="D63" s="72" t="s">
        <v>6</v>
      </c>
      <c r="E63" s="97">
        <v>63.1</v>
      </c>
      <c r="F63" s="102"/>
      <c r="G63" s="107">
        <v>200</v>
      </c>
    </row>
    <row r="64" spans="1:7" ht="14.1" customHeight="1" x14ac:dyDescent="0.25">
      <c r="A64" s="3" t="s">
        <v>161</v>
      </c>
      <c r="B64" s="32" t="s">
        <v>44</v>
      </c>
      <c r="C64" s="72" t="s">
        <v>8</v>
      </c>
      <c r="D64" s="72" t="s">
        <v>311</v>
      </c>
      <c r="E64" s="97">
        <v>5.87</v>
      </c>
      <c r="F64" s="102"/>
      <c r="G64" s="107">
        <v>200</v>
      </c>
    </row>
    <row r="65" spans="1:7" ht="14.1" customHeight="1" x14ac:dyDescent="0.25">
      <c r="A65" s="3" t="s">
        <v>161</v>
      </c>
      <c r="B65" s="32" t="s">
        <v>45</v>
      </c>
      <c r="C65" s="72" t="s">
        <v>8</v>
      </c>
      <c r="D65" s="72" t="s">
        <v>311</v>
      </c>
      <c r="E65" s="97">
        <v>5.33</v>
      </c>
      <c r="F65" s="102"/>
      <c r="G65" s="107">
        <v>200</v>
      </c>
    </row>
    <row r="66" spans="1:7" ht="14.1" customHeight="1" x14ac:dyDescent="0.25">
      <c r="A66" s="3" t="s">
        <v>161</v>
      </c>
      <c r="B66" s="32" t="s">
        <v>46</v>
      </c>
      <c r="C66" s="72" t="s">
        <v>88</v>
      </c>
      <c r="D66" s="72" t="s">
        <v>6</v>
      </c>
      <c r="E66" s="97"/>
      <c r="F66" s="97">
        <v>0.46</v>
      </c>
      <c r="G66" s="107">
        <v>0</v>
      </c>
    </row>
    <row r="67" spans="1:7" ht="20.100000000000001" customHeight="1" x14ac:dyDescent="0.25">
      <c r="A67" s="24"/>
      <c r="B67" s="25"/>
      <c r="C67" s="26"/>
      <c r="D67" s="26"/>
      <c r="E67" s="36">
        <f>SUM(E5:E66)</f>
        <v>1540.1399999999999</v>
      </c>
      <c r="F67" s="36">
        <f>SUM(F5:F66)</f>
        <v>92.429999999999993</v>
      </c>
      <c r="G67" s="108"/>
    </row>
    <row r="68" spans="1:7" ht="14.1" customHeight="1" x14ac:dyDescent="0.25">
      <c r="A68" s="3" t="s">
        <v>258</v>
      </c>
      <c r="B68" s="16" t="s">
        <v>4</v>
      </c>
      <c r="C68" s="19" t="s">
        <v>8</v>
      </c>
      <c r="D68" s="19" t="s">
        <v>13</v>
      </c>
      <c r="E68" s="98">
        <v>7.24</v>
      </c>
      <c r="F68" s="74"/>
      <c r="G68" s="107">
        <v>200</v>
      </c>
    </row>
    <row r="69" spans="1:7" ht="14.1" customHeight="1" x14ac:dyDescent="0.25">
      <c r="A69" s="3" t="s">
        <v>258</v>
      </c>
      <c r="B69" s="16" t="s">
        <v>7</v>
      </c>
      <c r="C69" s="71" t="s">
        <v>83</v>
      </c>
      <c r="D69" s="19" t="s">
        <v>6</v>
      </c>
      <c r="E69" s="98">
        <v>16.739999999999998</v>
      </c>
      <c r="F69" s="74"/>
      <c r="G69" s="107">
        <v>200</v>
      </c>
    </row>
    <row r="70" spans="1:7" ht="14.1" customHeight="1" x14ac:dyDescent="0.25">
      <c r="A70" s="3" t="s">
        <v>258</v>
      </c>
      <c r="B70" s="16" t="s">
        <v>9</v>
      </c>
      <c r="C70" s="71" t="s">
        <v>83</v>
      </c>
      <c r="D70" s="19" t="s">
        <v>6</v>
      </c>
      <c r="E70" s="98">
        <v>14.61</v>
      </c>
      <c r="F70" s="74"/>
      <c r="G70" s="107">
        <v>200</v>
      </c>
    </row>
    <row r="71" spans="1:7" ht="14.1" customHeight="1" x14ac:dyDescent="0.25">
      <c r="A71" s="3" t="s">
        <v>258</v>
      </c>
      <c r="B71" s="16" t="s">
        <v>50</v>
      </c>
      <c r="C71" s="71" t="s">
        <v>386</v>
      </c>
      <c r="D71" s="19" t="s">
        <v>311</v>
      </c>
      <c r="E71" s="98">
        <v>8.5299999999999994</v>
      </c>
      <c r="F71" s="74"/>
      <c r="G71" s="107">
        <v>200</v>
      </c>
    </row>
    <row r="72" spans="1:7" ht="14.1" customHeight="1" x14ac:dyDescent="0.25">
      <c r="A72" s="3" t="s">
        <v>258</v>
      </c>
      <c r="B72" s="16" t="s">
        <v>10</v>
      </c>
      <c r="C72" s="71" t="s">
        <v>386</v>
      </c>
      <c r="D72" s="19" t="s">
        <v>311</v>
      </c>
      <c r="E72" s="98">
        <v>2.2400000000000002</v>
      </c>
      <c r="F72" s="74"/>
      <c r="G72" s="107">
        <v>200</v>
      </c>
    </row>
    <row r="73" spans="1:7" ht="14.1" customHeight="1" x14ac:dyDescent="0.25">
      <c r="A73" s="3" t="s">
        <v>258</v>
      </c>
      <c r="B73" s="16" t="s">
        <v>11</v>
      </c>
      <c r="C73" s="71" t="s">
        <v>386</v>
      </c>
      <c r="D73" s="19" t="s">
        <v>311</v>
      </c>
      <c r="E73" s="98">
        <v>2.2400000000000002</v>
      </c>
      <c r="F73" s="74"/>
      <c r="G73" s="107">
        <v>200</v>
      </c>
    </row>
    <row r="74" spans="1:7" ht="14.1" customHeight="1" x14ac:dyDescent="0.25">
      <c r="A74" s="3" t="s">
        <v>258</v>
      </c>
      <c r="B74" s="16" t="s">
        <v>12</v>
      </c>
      <c r="C74" s="71" t="s">
        <v>138</v>
      </c>
      <c r="D74" s="19" t="s">
        <v>6</v>
      </c>
      <c r="E74" s="98">
        <v>10.97</v>
      </c>
      <c r="F74" s="74"/>
      <c r="G74" s="107">
        <v>200</v>
      </c>
    </row>
    <row r="75" spans="1:7" ht="14.1" customHeight="1" x14ac:dyDescent="0.25">
      <c r="A75" s="3" t="s">
        <v>258</v>
      </c>
      <c r="B75" s="16" t="s">
        <v>51</v>
      </c>
      <c r="C75" s="71" t="s">
        <v>138</v>
      </c>
      <c r="D75" s="19" t="s">
        <v>311</v>
      </c>
      <c r="E75" s="98">
        <v>11.27</v>
      </c>
      <c r="F75" s="74"/>
      <c r="G75" s="107">
        <v>200</v>
      </c>
    </row>
    <row r="76" spans="1:7" ht="14.1" customHeight="1" x14ac:dyDescent="0.25">
      <c r="A76" s="3" t="s">
        <v>258</v>
      </c>
      <c r="B76" s="16" t="s">
        <v>52</v>
      </c>
      <c r="C76" s="71" t="s">
        <v>8</v>
      </c>
      <c r="D76" s="19" t="s">
        <v>311</v>
      </c>
      <c r="E76" s="98">
        <v>48.97</v>
      </c>
      <c r="F76" s="74"/>
      <c r="G76" s="107">
        <v>200</v>
      </c>
    </row>
    <row r="77" spans="1:7" ht="14.1" customHeight="1" x14ac:dyDescent="0.25">
      <c r="A77" s="3" t="s">
        <v>258</v>
      </c>
      <c r="B77" s="16" t="s">
        <v>53</v>
      </c>
      <c r="C77" s="71" t="s">
        <v>8</v>
      </c>
      <c r="D77" s="19" t="s">
        <v>13</v>
      </c>
      <c r="E77" s="98">
        <v>6.15</v>
      </c>
      <c r="F77" s="74"/>
      <c r="G77" s="107">
        <v>200</v>
      </c>
    </row>
    <row r="78" spans="1:7" ht="14.1" customHeight="1" x14ac:dyDescent="0.25">
      <c r="A78" s="3" t="s">
        <v>258</v>
      </c>
      <c r="B78" s="16" t="s">
        <v>14</v>
      </c>
      <c r="C78" s="71" t="s">
        <v>386</v>
      </c>
      <c r="D78" s="19" t="s">
        <v>311</v>
      </c>
      <c r="E78" s="98">
        <v>8.8000000000000007</v>
      </c>
      <c r="F78" s="74"/>
      <c r="G78" s="107">
        <v>200</v>
      </c>
    </row>
    <row r="79" spans="1:7" ht="14.1" customHeight="1" x14ac:dyDescent="0.25">
      <c r="A79" s="3" t="s">
        <v>258</v>
      </c>
      <c r="B79" s="16" t="s">
        <v>15</v>
      </c>
      <c r="C79" s="72" t="s">
        <v>596</v>
      </c>
      <c r="D79" s="19" t="s">
        <v>6</v>
      </c>
      <c r="E79" s="98">
        <v>48.88</v>
      </c>
      <c r="F79" s="74"/>
      <c r="G79" s="107">
        <v>200</v>
      </c>
    </row>
    <row r="80" spans="1:7" ht="14.1" customHeight="1" x14ac:dyDescent="0.25">
      <c r="A80" s="3" t="s">
        <v>258</v>
      </c>
      <c r="B80" s="16" t="s">
        <v>16</v>
      </c>
      <c r="C80" s="72" t="s">
        <v>596</v>
      </c>
      <c r="D80" s="19" t="s">
        <v>6</v>
      </c>
      <c r="E80" s="98">
        <v>48.88</v>
      </c>
      <c r="F80" s="74"/>
      <c r="G80" s="107">
        <v>200</v>
      </c>
    </row>
    <row r="81" spans="1:7" ht="14.1" customHeight="1" x14ac:dyDescent="0.25">
      <c r="A81" s="3" t="s">
        <v>258</v>
      </c>
      <c r="B81" s="16" t="s">
        <v>54</v>
      </c>
      <c r="C81" s="19" t="s">
        <v>5</v>
      </c>
      <c r="D81" s="19" t="s">
        <v>6</v>
      </c>
      <c r="E81" s="98">
        <v>48.88</v>
      </c>
      <c r="F81" s="74"/>
      <c r="G81" s="107">
        <v>200</v>
      </c>
    </row>
    <row r="82" spans="1:7" ht="14.1" customHeight="1" x14ac:dyDescent="0.25">
      <c r="A82" s="3" t="s">
        <v>258</v>
      </c>
      <c r="B82" s="16" t="s">
        <v>17</v>
      </c>
      <c r="C82" s="19" t="s">
        <v>5</v>
      </c>
      <c r="D82" s="19" t="s">
        <v>6</v>
      </c>
      <c r="E82" s="98">
        <v>62.59</v>
      </c>
      <c r="F82" s="74"/>
      <c r="G82" s="107">
        <v>200</v>
      </c>
    </row>
    <row r="83" spans="1:7" ht="14.1" customHeight="1" x14ac:dyDescent="0.25">
      <c r="A83" s="3" t="s">
        <v>258</v>
      </c>
      <c r="B83" s="16" t="s">
        <v>19</v>
      </c>
      <c r="C83" s="19" t="s">
        <v>5</v>
      </c>
      <c r="D83" s="19" t="s">
        <v>36</v>
      </c>
      <c r="E83" s="98">
        <v>78.73</v>
      </c>
      <c r="F83" s="74"/>
      <c r="G83" s="107">
        <v>200</v>
      </c>
    </row>
    <row r="84" spans="1:7" ht="14.1" customHeight="1" x14ac:dyDescent="0.25">
      <c r="A84" s="3" t="s">
        <v>258</v>
      </c>
      <c r="B84" s="16" t="s">
        <v>20</v>
      </c>
      <c r="C84" s="71" t="s">
        <v>83</v>
      </c>
      <c r="D84" s="19" t="s">
        <v>6</v>
      </c>
      <c r="E84" s="98">
        <v>19.579999999999998</v>
      </c>
      <c r="F84" s="74"/>
      <c r="G84" s="107">
        <v>200</v>
      </c>
    </row>
    <row r="85" spans="1:7" ht="14.1" customHeight="1" x14ac:dyDescent="0.25">
      <c r="A85" s="3" t="s">
        <v>258</v>
      </c>
      <c r="B85" s="16" t="s">
        <v>21</v>
      </c>
      <c r="C85" s="71" t="s">
        <v>8</v>
      </c>
      <c r="D85" s="19" t="s">
        <v>6</v>
      </c>
      <c r="E85" s="98">
        <v>41.81</v>
      </c>
      <c r="F85" s="74"/>
      <c r="G85" s="107">
        <v>200</v>
      </c>
    </row>
    <row r="86" spans="1:7" ht="14.1" customHeight="1" x14ac:dyDescent="0.25">
      <c r="A86" s="3" t="s">
        <v>258</v>
      </c>
      <c r="B86" s="16" t="s">
        <v>77</v>
      </c>
      <c r="C86" s="19" t="s">
        <v>5</v>
      </c>
      <c r="D86" s="19" t="s">
        <v>6</v>
      </c>
      <c r="E86" s="98">
        <v>51.96</v>
      </c>
      <c r="F86" s="74"/>
      <c r="G86" s="107">
        <v>200</v>
      </c>
    </row>
    <row r="87" spans="1:7" ht="14.1" customHeight="1" x14ac:dyDescent="0.25">
      <c r="A87" s="3" t="s">
        <v>258</v>
      </c>
      <c r="B87" s="16" t="s">
        <v>78</v>
      </c>
      <c r="C87" s="71" t="s">
        <v>386</v>
      </c>
      <c r="D87" s="19" t="s">
        <v>311</v>
      </c>
      <c r="E87" s="98">
        <v>2.13</v>
      </c>
      <c r="F87" s="74"/>
      <c r="G87" s="107">
        <v>200</v>
      </c>
    </row>
    <row r="88" spans="1:7" ht="14.1" customHeight="1" x14ac:dyDescent="0.25">
      <c r="A88" s="3" t="s">
        <v>258</v>
      </c>
      <c r="B88" s="16" t="s">
        <v>79</v>
      </c>
      <c r="C88" s="71" t="s">
        <v>386</v>
      </c>
      <c r="D88" s="19" t="s">
        <v>311</v>
      </c>
      <c r="E88" s="98">
        <v>1.17</v>
      </c>
      <c r="F88" s="74"/>
      <c r="G88" s="107">
        <v>200</v>
      </c>
    </row>
    <row r="89" spans="1:7" ht="14.1" customHeight="1" x14ac:dyDescent="0.25">
      <c r="A89" s="3" t="s">
        <v>258</v>
      </c>
      <c r="B89" s="16" t="s">
        <v>22</v>
      </c>
      <c r="C89" s="71" t="s">
        <v>386</v>
      </c>
      <c r="D89" s="19" t="s">
        <v>311</v>
      </c>
      <c r="E89" s="98">
        <v>1.17</v>
      </c>
      <c r="F89" s="74"/>
      <c r="G89" s="107">
        <v>200</v>
      </c>
    </row>
    <row r="90" spans="1:7" ht="14.1" customHeight="1" x14ac:dyDescent="0.25">
      <c r="A90" s="3" t="s">
        <v>258</v>
      </c>
      <c r="B90" s="16" t="s">
        <v>23</v>
      </c>
      <c r="C90" s="71" t="s">
        <v>386</v>
      </c>
      <c r="D90" s="19" t="s">
        <v>311</v>
      </c>
      <c r="E90" s="98">
        <v>6.72</v>
      </c>
      <c r="F90" s="74"/>
      <c r="G90" s="107">
        <v>200</v>
      </c>
    </row>
    <row r="91" spans="1:7" ht="14.1" customHeight="1" x14ac:dyDescent="0.25">
      <c r="A91" s="3" t="s">
        <v>258</v>
      </c>
      <c r="B91" s="16" t="s">
        <v>24</v>
      </c>
      <c r="C91" s="71" t="s">
        <v>83</v>
      </c>
      <c r="D91" s="19" t="s">
        <v>6</v>
      </c>
      <c r="E91" s="98">
        <v>65.42</v>
      </c>
      <c r="F91" s="74"/>
      <c r="G91" s="107">
        <v>200</v>
      </c>
    </row>
    <row r="92" spans="1:7" ht="14.1" customHeight="1" x14ac:dyDescent="0.25">
      <c r="A92" s="3" t="s">
        <v>258</v>
      </c>
      <c r="B92" s="16" t="s">
        <v>25</v>
      </c>
      <c r="C92" s="71" t="s">
        <v>284</v>
      </c>
      <c r="D92" s="19" t="s">
        <v>6</v>
      </c>
      <c r="E92" s="98">
        <v>12.14</v>
      </c>
      <c r="F92" s="74"/>
      <c r="G92" s="107">
        <v>200</v>
      </c>
    </row>
    <row r="93" spans="1:7" ht="14.1" customHeight="1" x14ac:dyDescent="0.25">
      <c r="A93" s="3" t="s">
        <v>258</v>
      </c>
      <c r="B93" s="16" t="s">
        <v>26</v>
      </c>
      <c r="C93" s="71" t="s">
        <v>8</v>
      </c>
      <c r="D93" s="19" t="s">
        <v>6</v>
      </c>
      <c r="E93" s="98">
        <v>9.73</v>
      </c>
      <c r="F93" s="74"/>
      <c r="G93" s="107">
        <v>200</v>
      </c>
    </row>
    <row r="94" spans="1:7" ht="14.1" customHeight="1" x14ac:dyDescent="0.25">
      <c r="A94" s="3" t="s">
        <v>258</v>
      </c>
      <c r="B94" s="16" t="s">
        <v>27</v>
      </c>
      <c r="C94" s="19" t="s">
        <v>8</v>
      </c>
      <c r="D94" s="19" t="s">
        <v>13</v>
      </c>
      <c r="E94" s="98">
        <v>24.49</v>
      </c>
      <c r="F94" s="74"/>
      <c r="G94" s="107">
        <v>200</v>
      </c>
    </row>
    <row r="95" spans="1:7" ht="14.1" customHeight="1" x14ac:dyDescent="0.25">
      <c r="A95" s="3" t="s">
        <v>258</v>
      </c>
      <c r="B95" s="16" t="s">
        <v>28</v>
      </c>
      <c r="C95" s="71" t="s">
        <v>83</v>
      </c>
      <c r="D95" s="19" t="s">
        <v>6</v>
      </c>
      <c r="E95" s="98">
        <v>16.03</v>
      </c>
      <c r="F95" s="74"/>
      <c r="G95" s="107">
        <v>200</v>
      </c>
    </row>
    <row r="96" spans="1:7" ht="14.1" customHeight="1" x14ac:dyDescent="0.25">
      <c r="A96" s="3" t="s">
        <v>258</v>
      </c>
      <c r="B96" s="16" t="s">
        <v>29</v>
      </c>
      <c r="C96" s="71" t="s">
        <v>83</v>
      </c>
      <c r="D96" s="19" t="s">
        <v>6</v>
      </c>
      <c r="E96" s="98">
        <v>18.13</v>
      </c>
      <c r="F96" s="74"/>
      <c r="G96" s="107">
        <v>200</v>
      </c>
    </row>
    <row r="97" spans="1:7" ht="14.1" customHeight="1" x14ac:dyDescent="0.25">
      <c r="A97" s="3" t="s">
        <v>258</v>
      </c>
      <c r="B97" s="16" t="s">
        <v>30</v>
      </c>
      <c r="C97" s="71" t="s">
        <v>83</v>
      </c>
      <c r="D97" s="19" t="s">
        <v>6</v>
      </c>
      <c r="E97" s="98">
        <v>11.69</v>
      </c>
      <c r="F97" s="74"/>
      <c r="G97" s="107">
        <v>200</v>
      </c>
    </row>
    <row r="98" spans="1:7" ht="14.1" customHeight="1" x14ac:dyDescent="0.25">
      <c r="A98" s="3" t="s">
        <v>258</v>
      </c>
      <c r="B98" s="16" t="s">
        <v>31</v>
      </c>
      <c r="C98" s="71" t="s">
        <v>8</v>
      </c>
      <c r="D98" s="19" t="s">
        <v>6</v>
      </c>
      <c r="E98" s="98">
        <v>12.77</v>
      </c>
      <c r="F98" s="74"/>
      <c r="G98" s="107">
        <v>200</v>
      </c>
    </row>
    <row r="99" spans="1:7" ht="14.1" customHeight="1" x14ac:dyDescent="0.25">
      <c r="A99" s="3" t="s">
        <v>258</v>
      </c>
      <c r="B99" s="16" t="s">
        <v>32</v>
      </c>
      <c r="C99" s="71" t="s">
        <v>386</v>
      </c>
      <c r="D99" s="19" t="s">
        <v>311</v>
      </c>
      <c r="E99" s="98">
        <v>1.38</v>
      </c>
      <c r="F99" s="74"/>
      <c r="G99" s="107">
        <v>200</v>
      </c>
    </row>
    <row r="100" spans="1:7" ht="14.1" customHeight="1" x14ac:dyDescent="0.25">
      <c r="A100" s="3" t="s">
        <v>258</v>
      </c>
      <c r="B100" s="16" t="s">
        <v>98</v>
      </c>
      <c r="C100" s="71" t="s">
        <v>386</v>
      </c>
      <c r="D100" s="19" t="s">
        <v>311</v>
      </c>
      <c r="E100" s="98">
        <v>1.38</v>
      </c>
      <c r="F100" s="74"/>
      <c r="G100" s="107">
        <v>200</v>
      </c>
    </row>
    <row r="101" spans="1:7" ht="14.1" customHeight="1" x14ac:dyDescent="0.25">
      <c r="A101" s="3" t="s">
        <v>258</v>
      </c>
      <c r="B101" s="16" t="s">
        <v>33</v>
      </c>
      <c r="C101" s="71" t="s">
        <v>8</v>
      </c>
      <c r="D101" s="19" t="s">
        <v>6</v>
      </c>
      <c r="E101" s="98">
        <v>3.23</v>
      </c>
      <c r="F101" s="74"/>
      <c r="G101" s="107">
        <v>200</v>
      </c>
    </row>
    <row r="102" spans="1:7" ht="14.1" customHeight="1" x14ac:dyDescent="0.25">
      <c r="A102" s="3" t="s">
        <v>258</v>
      </c>
      <c r="B102" s="16" t="s">
        <v>34</v>
      </c>
      <c r="C102" s="19" t="s">
        <v>8</v>
      </c>
      <c r="D102" s="19" t="s">
        <v>13</v>
      </c>
      <c r="E102" s="98">
        <v>11.69</v>
      </c>
      <c r="F102" s="74"/>
      <c r="G102" s="107">
        <v>200</v>
      </c>
    </row>
    <row r="103" spans="1:7" ht="14.1" customHeight="1" x14ac:dyDescent="0.25">
      <c r="A103" s="3" t="s">
        <v>258</v>
      </c>
      <c r="B103" s="16" t="s">
        <v>35</v>
      </c>
      <c r="C103" s="71" t="s">
        <v>49</v>
      </c>
      <c r="D103" s="19" t="s">
        <v>311</v>
      </c>
      <c r="E103" s="98">
        <v>8.4</v>
      </c>
      <c r="F103" s="74"/>
      <c r="G103" s="107">
        <v>200</v>
      </c>
    </row>
    <row r="104" spans="1:7" ht="14.1" customHeight="1" x14ac:dyDescent="0.25">
      <c r="A104" s="3" t="s">
        <v>258</v>
      </c>
      <c r="B104" s="16" t="s">
        <v>37</v>
      </c>
      <c r="C104" s="71" t="s">
        <v>8</v>
      </c>
      <c r="D104" s="19" t="s">
        <v>6</v>
      </c>
      <c r="E104" s="98">
        <v>9.02</v>
      </c>
      <c r="F104" s="74"/>
      <c r="G104" s="107">
        <v>200</v>
      </c>
    </row>
    <row r="105" spans="1:7" ht="14.1" customHeight="1" x14ac:dyDescent="0.25">
      <c r="A105" s="3" t="s">
        <v>258</v>
      </c>
      <c r="B105" s="16" t="s">
        <v>39</v>
      </c>
      <c r="C105" s="71" t="s">
        <v>8</v>
      </c>
      <c r="D105" s="19" t="s">
        <v>6</v>
      </c>
      <c r="E105" s="98">
        <v>10.96</v>
      </c>
      <c r="F105" s="74"/>
      <c r="G105" s="107">
        <v>200</v>
      </c>
    </row>
    <row r="106" spans="1:7" ht="14.1" customHeight="1" x14ac:dyDescent="0.25">
      <c r="A106" s="3" t="s">
        <v>258</v>
      </c>
      <c r="B106" s="16" t="s">
        <v>40</v>
      </c>
      <c r="C106" s="71" t="s">
        <v>8</v>
      </c>
      <c r="D106" s="19" t="s">
        <v>6</v>
      </c>
      <c r="E106" s="98">
        <v>1.1200000000000001</v>
      </c>
      <c r="F106" s="74"/>
      <c r="G106" s="107">
        <v>200</v>
      </c>
    </row>
    <row r="107" spans="1:7" ht="14.1" customHeight="1" x14ac:dyDescent="0.25">
      <c r="A107" s="3" t="s">
        <v>258</v>
      </c>
      <c r="B107" s="16" t="s">
        <v>41</v>
      </c>
      <c r="C107" s="71" t="s">
        <v>8</v>
      </c>
      <c r="D107" s="19" t="s">
        <v>6</v>
      </c>
      <c r="E107" s="98">
        <v>3.23</v>
      </c>
      <c r="F107" s="74"/>
      <c r="G107" s="107">
        <v>200</v>
      </c>
    </row>
    <row r="108" spans="1:7" ht="14.1" customHeight="1" x14ac:dyDescent="0.25">
      <c r="A108" s="3" t="s">
        <v>258</v>
      </c>
      <c r="B108" s="16" t="s">
        <v>42</v>
      </c>
      <c r="C108" s="19" t="s">
        <v>18</v>
      </c>
      <c r="D108" s="19" t="s">
        <v>311</v>
      </c>
      <c r="E108" s="98">
        <v>26.67</v>
      </c>
      <c r="F108" s="74"/>
      <c r="G108" s="107">
        <v>200</v>
      </c>
    </row>
    <row r="109" spans="1:7" ht="14.1" customHeight="1" x14ac:dyDescent="0.25">
      <c r="A109" s="3" t="s">
        <v>258</v>
      </c>
      <c r="B109" s="16" t="s">
        <v>43</v>
      </c>
      <c r="C109" s="19" t="s">
        <v>309</v>
      </c>
      <c r="D109" s="19" t="s">
        <v>311</v>
      </c>
      <c r="E109" s="98">
        <v>10.64</v>
      </c>
      <c r="F109" s="74"/>
      <c r="G109" s="107">
        <v>200</v>
      </c>
    </row>
    <row r="110" spans="1:7" ht="14.1" customHeight="1" x14ac:dyDescent="0.25">
      <c r="A110" s="3" t="s">
        <v>258</v>
      </c>
      <c r="B110" s="16" t="s">
        <v>44</v>
      </c>
      <c r="C110" s="71" t="s">
        <v>386</v>
      </c>
      <c r="D110" s="19" t="s">
        <v>311</v>
      </c>
      <c r="E110" s="98">
        <v>1.49</v>
      </c>
      <c r="F110" s="74"/>
      <c r="G110" s="107">
        <v>200</v>
      </c>
    </row>
    <row r="111" spans="1:7" ht="14.1" customHeight="1" x14ac:dyDescent="0.25">
      <c r="A111" s="3" t="s">
        <v>258</v>
      </c>
      <c r="B111" s="16" t="s">
        <v>45</v>
      </c>
      <c r="C111" s="19" t="s">
        <v>18</v>
      </c>
      <c r="D111" s="19" t="s">
        <v>311</v>
      </c>
      <c r="E111" s="98">
        <v>25.73</v>
      </c>
      <c r="F111" s="74"/>
      <c r="G111" s="107">
        <v>200</v>
      </c>
    </row>
    <row r="112" spans="1:7" ht="14.1" customHeight="1" x14ac:dyDescent="0.25">
      <c r="A112" s="3" t="s">
        <v>258</v>
      </c>
      <c r="B112" s="16" t="s">
        <v>46</v>
      </c>
      <c r="C112" s="19" t="s">
        <v>309</v>
      </c>
      <c r="D112" s="19" t="s">
        <v>311</v>
      </c>
      <c r="E112" s="98">
        <v>10.64</v>
      </c>
      <c r="F112" s="74"/>
      <c r="G112" s="107">
        <v>200</v>
      </c>
    </row>
    <row r="113" spans="1:7" ht="14.1" customHeight="1" x14ac:dyDescent="0.25">
      <c r="A113" s="3" t="s">
        <v>258</v>
      </c>
      <c r="B113" s="16" t="s">
        <v>47</v>
      </c>
      <c r="C113" s="71" t="s">
        <v>49</v>
      </c>
      <c r="D113" s="19" t="s">
        <v>6</v>
      </c>
      <c r="E113" s="98">
        <v>4.6500000000000004</v>
      </c>
      <c r="F113" s="74"/>
      <c r="G113" s="107">
        <v>200</v>
      </c>
    </row>
    <row r="114" spans="1:7" ht="14.1" customHeight="1" x14ac:dyDescent="0.25">
      <c r="A114" s="3" t="s">
        <v>258</v>
      </c>
      <c r="B114" s="16" t="s">
        <v>154</v>
      </c>
      <c r="C114" s="71" t="s">
        <v>49</v>
      </c>
      <c r="D114" s="19" t="s">
        <v>311</v>
      </c>
      <c r="E114" s="98">
        <v>7.8</v>
      </c>
      <c r="F114" s="74"/>
      <c r="G114" s="107">
        <v>200</v>
      </c>
    </row>
    <row r="115" spans="1:7" ht="14.1" customHeight="1" x14ac:dyDescent="0.25">
      <c r="A115" s="3" t="s">
        <v>258</v>
      </c>
      <c r="B115" s="16" t="s">
        <v>84</v>
      </c>
      <c r="C115" s="71" t="s">
        <v>8</v>
      </c>
      <c r="D115" s="19" t="s">
        <v>6</v>
      </c>
      <c r="E115" s="98">
        <v>10.029999999999999</v>
      </c>
      <c r="F115" s="74"/>
      <c r="G115" s="107">
        <v>200</v>
      </c>
    </row>
    <row r="116" spans="1:7" ht="14.1" customHeight="1" x14ac:dyDescent="0.25">
      <c r="A116" s="3" t="s">
        <v>258</v>
      </c>
      <c r="B116" s="16" t="s">
        <v>48</v>
      </c>
      <c r="C116" s="71" t="s">
        <v>49</v>
      </c>
      <c r="D116" s="19" t="s">
        <v>311</v>
      </c>
      <c r="E116" s="98">
        <v>7.8</v>
      </c>
      <c r="F116" s="74"/>
      <c r="G116" s="107">
        <v>200</v>
      </c>
    </row>
    <row r="117" spans="1:7" ht="14.1" customHeight="1" x14ac:dyDescent="0.25">
      <c r="A117" s="3" t="s">
        <v>258</v>
      </c>
      <c r="B117" s="16" t="s">
        <v>85</v>
      </c>
      <c r="C117" s="71" t="s">
        <v>8</v>
      </c>
      <c r="D117" s="19" t="s">
        <v>6</v>
      </c>
      <c r="E117" s="98">
        <v>4.4800000000000004</v>
      </c>
      <c r="F117" s="74"/>
      <c r="G117" s="107">
        <v>200</v>
      </c>
    </row>
    <row r="118" spans="1:7" ht="14.1" customHeight="1" x14ac:dyDescent="0.25">
      <c r="A118" s="3" t="s">
        <v>258</v>
      </c>
      <c r="B118" s="16" t="s">
        <v>86</v>
      </c>
      <c r="C118" s="71" t="s">
        <v>49</v>
      </c>
      <c r="D118" s="19" t="s">
        <v>6</v>
      </c>
      <c r="E118" s="98">
        <v>1.62</v>
      </c>
      <c r="F118" s="74"/>
      <c r="G118" s="107">
        <v>200</v>
      </c>
    </row>
    <row r="119" spans="1:7" ht="14.1" customHeight="1" x14ac:dyDescent="0.25">
      <c r="A119" s="3" t="s">
        <v>258</v>
      </c>
      <c r="B119" s="16" t="s">
        <v>87</v>
      </c>
      <c r="C119" s="19" t="s">
        <v>38</v>
      </c>
      <c r="D119" s="19" t="s">
        <v>36</v>
      </c>
      <c r="E119" s="98">
        <v>255</v>
      </c>
      <c r="F119" s="74"/>
      <c r="G119" s="107">
        <v>200</v>
      </c>
    </row>
    <row r="120" spans="1:7" ht="14.1" customHeight="1" x14ac:dyDescent="0.25">
      <c r="A120" s="3" t="s">
        <v>258</v>
      </c>
      <c r="B120" s="16" t="s">
        <v>89</v>
      </c>
      <c r="C120" s="19" t="s">
        <v>38</v>
      </c>
      <c r="D120" s="19" t="s">
        <v>36</v>
      </c>
      <c r="E120" s="98">
        <v>38.43</v>
      </c>
      <c r="F120" s="74"/>
      <c r="G120" s="107">
        <v>200</v>
      </c>
    </row>
    <row r="121" spans="1:7" ht="14.1" customHeight="1" x14ac:dyDescent="0.25">
      <c r="A121" s="3" t="s">
        <v>258</v>
      </c>
      <c r="B121" s="16" t="s">
        <v>90</v>
      </c>
      <c r="C121" s="19" t="s">
        <v>38</v>
      </c>
      <c r="D121" s="19" t="s">
        <v>36</v>
      </c>
      <c r="E121" s="98">
        <v>21.48</v>
      </c>
      <c r="F121" s="74"/>
      <c r="G121" s="107">
        <v>200</v>
      </c>
    </row>
    <row r="122" spans="1:7" ht="14.1" customHeight="1" x14ac:dyDescent="0.25">
      <c r="A122" s="3" t="s">
        <v>258</v>
      </c>
      <c r="B122" s="16" t="s">
        <v>91</v>
      </c>
      <c r="C122" s="73" t="s">
        <v>8</v>
      </c>
      <c r="D122" s="19" t="s">
        <v>6</v>
      </c>
      <c r="E122" s="38">
        <v>46.2</v>
      </c>
      <c r="F122" s="74"/>
      <c r="G122" s="107">
        <v>200</v>
      </c>
    </row>
    <row r="123" spans="1:7" ht="14.1" customHeight="1" x14ac:dyDescent="0.25">
      <c r="A123" s="3" t="s">
        <v>258</v>
      </c>
      <c r="B123" s="16" t="s">
        <v>139</v>
      </c>
      <c r="C123" s="19" t="s">
        <v>5</v>
      </c>
      <c r="D123" s="19" t="s">
        <v>6</v>
      </c>
      <c r="E123" s="38">
        <v>56.4</v>
      </c>
      <c r="F123" s="74"/>
      <c r="G123" s="107">
        <v>200</v>
      </c>
    </row>
    <row r="124" spans="1:7" ht="14.1" customHeight="1" x14ac:dyDescent="0.25">
      <c r="A124" s="3" t="s">
        <v>258</v>
      </c>
      <c r="B124" s="16" t="s">
        <v>92</v>
      </c>
      <c r="C124" s="19" t="s">
        <v>5</v>
      </c>
      <c r="D124" s="19" t="s">
        <v>6</v>
      </c>
      <c r="E124" s="38">
        <v>62.25</v>
      </c>
      <c r="F124" s="74"/>
      <c r="G124" s="107">
        <v>200</v>
      </c>
    </row>
    <row r="125" spans="1:7" ht="14.1" customHeight="1" x14ac:dyDescent="0.25">
      <c r="A125" s="3" t="s">
        <v>258</v>
      </c>
      <c r="B125" s="16" t="s">
        <v>93</v>
      </c>
      <c r="C125" s="19" t="s">
        <v>5</v>
      </c>
      <c r="D125" s="19" t="s">
        <v>6</v>
      </c>
      <c r="E125" s="38">
        <v>71.55</v>
      </c>
      <c r="F125" s="74"/>
      <c r="G125" s="107">
        <v>200</v>
      </c>
    </row>
    <row r="126" spans="1:7" ht="14.1" customHeight="1" x14ac:dyDescent="0.25">
      <c r="A126" s="3" t="s">
        <v>258</v>
      </c>
      <c r="B126" s="16" t="s">
        <v>80</v>
      </c>
      <c r="C126" s="71" t="s">
        <v>49</v>
      </c>
      <c r="D126" s="71" t="s">
        <v>312</v>
      </c>
      <c r="E126" s="98">
        <v>12.6</v>
      </c>
      <c r="F126" s="74"/>
      <c r="G126" s="107">
        <v>200</v>
      </c>
    </row>
    <row r="127" spans="1:7" ht="14.1" customHeight="1" x14ac:dyDescent="0.25">
      <c r="A127" s="3" t="s">
        <v>258</v>
      </c>
      <c r="B127" s="16" t="s">
        <v>55</v>
      </c>
      <c r="C127" s="71" t="s">
        <v>386</v>
      </c>
      <c r="D127" s="19" t="s">
        <v>311</v>
      </c>
      <c r="E127" s="98">
        <v>6.51</v>
      </c>
      <c r="F127" s="74"/>
      <c r="G127" s="107">
        <v>200</v>
      </c>
    </row>
    <row r="128" spans="1:7" ht="14.1" customHeight="1" x14ac:dyDescent="0.25">
      <c r="A128" s="3" t="s">
        <v>258</v>
      </c>
      <c r="B128" s="16" t="s">
        <v>56</v>
      </c>
      <c r="C128" s="71" t="s">
        <v>8</v>
      </c>
      <c r="D128" s="19" t="s">
        <v>6</v>
      </c>
      <c r="E128" s="98">
        <v>15.28</v>
      </c>
      <c r="F128" s="74"/>
      <c r="G128" s="107">
        <v>200</v>
      </c>
    </row>
    <row r="129" spans="1:7" ht="14.1" customHeight="1" x14ac:dyDescent="0.25">
      <c r="A129" s="3" t="s">
        <v>258</v>
      </c>
      <c r="B129" s="16" t="s">
        <v>57</v>
      </c>
      <c r="C129" s="19" t="s">
        <v>5</v>
      </c>
      <c r="D129" s="19" t="s">
        <v>6</v>
      </c>
      <c r="E129" s="98">
        <v>72.55</v>
      </c>
      <c r="F129" s="74"/>
      <c r="G129" s="107">
        <v>200</v>
      </c>
    </row>
    <row r="130" spans="1:7" ht="14.1" customHeight="1" x14ac:dyDescent="0.25">
      <c r="A130" s="3" t="s">
        <v>258</v>
      </c>
      <c r="B130" s="16" t="s">
        <v>58</v>
      </c>
      <c r="C130" s="71" t="s">
        <v>8</v>
      </c>
      <c r="D130" s="19" t="s">
        <v>6</v>
      </c>
      <c r="E130" s="98">
        <v>31.54</v>
      </c>
      <c r="F130" s="74"/>
      <c r="G130" s="107">
        <v>200</v>
      </c>
    </row>
    <row r="131" spans="1:7" ht="14.1" customHeight="1" x14ac:dyDescent="0.25">
      <c r="A131" s="3" t="s">
        <v>258</v>
      </c>
      <c r="B131" s="16" t="s">
        <v>59</v>
      </c>
      <c r="C131" s="19" t="s">
        <v>5</v>
      </c>
      <c r="D131" s="19" t="s">
        <v>6</v>
      </c>
      <c r="E131" s="98">
        <v>90.94</v>
      </c>
      <c r="F131" s="74"/>
      <c r="G131" s="107">
        <v>200</v>
      </c>
    </row>
    <row r="132" spans="1:7" ht="14.1" customHeight="1" x14ac:dyDescent="0.25">
      <c r="A132" s="3" t="s">
        <v>258</v>
      </c>
      <c r="B132" s="16" t="s">
        <v>60</v>
      </c>
      <c r="C132" s="71" t="s">
        <v>8</v>
      </c>
      <c r="D132" s="19" t="s">
        <v>6</v>
      </c>
      <c r="E132" s="98">
        <v>6.49</v>
      </c>
      <c r="F132" s="74"/>
      <c r="G132" s="107">
        <v>200</v>
      </c>
    </row>
    <row r="133" spans="1:7" ht="14.1" customHeight="1" x14ac:dyDescent="0.25">
      <c r="A133" s="3" t="s">
        <v>258</v>
      </c>
      <c r="B133" s="16" t="s">
        <v>61</v>
      </c>
      <c r="C133" s="71" t="s">
        <v>49</v>
      </c>
      <c r="D133" s="71" t="s">
        <v>312</v>
      </c>
      <c r="E133" s="98">
        <v>9.99</v>
      </c>
      <c r="F133" s="74"/>
      <c r="G133" s="107">
        <v>200</v>
      </c>
    </row>
    <row r="134" spans="1:7" ht="20.100000000000001" customHeight="1" x14ac:dyDescent="0.25">
      <c r="A134" s="24"/>
      <c r="B134" s="25"/>
      <c r="C134" s="26"/>
      <c r="D134" s="26"/>
      <c r="E134" s="36">
        <f>SUM(E68:E133)</f>
        <v>1679.83</v>
      </c>
      <c r="F134" s="36">
        <f>SUM(F68:F133)</f>
        <v>0</v>
      </c>
      <c r="G134" s="108"/>
    </row>
    <row r="135" spans="1:7" ht="14.1" customHeight="1" x14ac:dyDescent="0.25">
      <c r="A135" s="4" t="s">
        <v>281</v>
      </c>
      <c r="B135" s="16" t="s">
        <v>4</v>
      </c>
      <c r="C135" s="19" t="s">
        <v>5</v>
      </c>
      <c r="D135" s="19" t="s">
        <v>36</v>
      </c>
      <c r="E135" s="96">
        <v>119.41</v>
      </c>
      <c r="F135" s="102"/>
      <c r="G135" s="107">
        <v>200</v>
      </c>
    </row>
    <row r="136" spans="1:7" ht="14.1" customHeight="1" x14ac:dyDescent="0.25">
      <c r="A136" s="4" t="s">
        <v>281</v>
      </c>
      <c r="B136" s="16" t="s">
        <v>7</v>
      </c>
      <c r="C136" s="71" t="s">
        <v>386</v>
      </c>
      <c r="D136" s="19" t="s">
        <v>311</v>
      </c>
      <c r="E136" s="96">
        <v>8.76</v>
      </c>
      <c r="F136" s="102"/>
      <c r="G136" s="107">
        <v>200</v>
      </c>
    </row>
    <row r="137" spans="1:7" ht="14.1" customHeight="1" x14ac:dyDescent="0.25">
      <c r="A137" s="4" t="s">
        <v>281</v>
      </c>
      <c r="B137" s="16" t="s">
        <v>9</v>
      </c>
      <c r="C137" s="71" t="s">
        <v>386</v>
      </c>
      <c r="D137" s="19" t="s">
        <v>311</v>
      </c>
      <c r="E137" s="96">
        <v>6.73</v>
      </c>
      <c r="F137" s="102"/>
      <c r="G137" s="107">
        <v>200</v>
      </c>
    </row>
    <row r="138" spans="1:7" ht="14.1" customHeight="1" x14ac:dyDescent="0.25">
      <c r="A138" s="4" t="s">
        <v>281</v>
      </c>
      <c r="B138" s="16" t="s">
        <v>50</v>
      </c>
      <c r="C138" s="71" t="s">
        <v>284</v>
      </c>
      <c r="D138" s="19" t="s">
        <v>311</v>
      </c>
      <c r="E138" s="96">
        <v>8.58</v>
      </c>
      <c r="F138" s="102"/>
      <c r="G138" s="107">
        <v>200</v>
      </c>
    </row>
    <row r="139" spans="1:7" ht="14.1" customHeight="1" x14ac:dyDescent="0.25">
      <c r="A139" s="4" t="s">
        <v>281</v>
      </c>
      <c r="B139" s="16" t="s">
        <v>10</v>
      </c>
      <c r="C139" s="71" t="s">
        <v>83</v>
      </c>
      <c r="D139" s="19" t="s">
        <v>6</v>
      </c>
      <c r="E139" s="96">
        <v>13.34</v>
      </c>
      <c r="F139" s="102"/>
      <c r="G139" s="107">
        <v>200</v>
      </c>
    </row>
    <row r="140" spans="1:7" ht="14.1" customHeight="1" x14ac:dyDescent="0.25">
      <c r="A140" s="4" t="s">
        <v>281</v>
      </c>
      <c r="B140" s="16" t="s">
        <v>11</v>
      </c>
      <c r="C140" s="19" t="s">
        <v>8</v>
      </c>
      <c r="D140" s="19" t="s">
        <v>13</v>
      </c>
      <c r="E140" s="96">
        <v>6.58</v>
      </c>
      <c r="F140" s="102"/>
      <c r="G140" s="107">
        <v>200</v>
      </c>
    </row>
    <row r="141" spans="1:7" ht="14.1" customHeight="1" x14ac:dyDescent="0.25">
      <c r="A141" s="4" t="s">
        <v>281</v>
      </c>
      <c r="B141" s="16" t="s">
        <v>12</v>
      </c>
      <c r="C141" s="71" t="s">
        <v>8</v>
      </c>
      <c r="D141" s="19" t="s">
        <v>6</v>
      </c>
      <c r="E141" s="96">
        <v>18.579999999999998</v>
      </c>
      <c r="F141" s="102"/>
      <c r="G141" s="107">
        <v>200</v>
      </c>
    </row>
    <row r="142" spans="1:7" ht="14.1" customHeight="1" x14ac:dyDescent="0.25">
      <c r="A142" s="4" t="s">
        <v>281</v>
      </c>
      <c r="B142" s="16" t="s">
        <v>51</v>
      </c>
      <c r="C142" s="19" t="s">
        <v>8</v>
      </c>
      <c r="D142" s="19" t="s">
        <v>6</v>
      </c>
      <c r="E142" s="96">
        <v>30.1</v>
      </c>
      <c r="F142" s="102"/>
      <c r="G142" s="107">
        <v>200</v>
      </c>
    </row>
    <row r="143" spans="1:7" ht="14.1" customHeight="1" x14ac:dyDescent="0.25">
      <c r="A143" s="4" t="s">
        <v>281</v>
      </c>
      <c r="B143" s="16" t="s">
        <v>52</v>
      </c>
      <c r="C143" s="72" t="s">
        <v>596</v>
      </c>
      <c r="D143" s="19" t="s">
        <v>6</v>
      </c>
      <c r="E143" s="96">
        <v>65.14</v>
      </c>
      <c r="F143" s="102"/>
      <c r="G143" s="107">
        <v>200</v>
      </c>
    </row>
    <row r="144" spans="1:7" ht="14.1" customHeight="1" x14ac:dyDescent="0.25">
      <c r="A144" s="4" t="s">
        <v>281</v>
      </c>
      <c r="B144" s="16" t="s">
        <v>53</v>
      </c>
      <c r="C144" s="72" t="s">
        <v>596</v>
      </c>
      <c r="D144" s="19" t="s">
        <v>6</v>
      </c>
      <c r="E144" s="96">
        <v>65.14</v>
      </c>
      <c r="F144" s="102"/>
      <c r="G144" s="107">
        <v>200</v>
      </c>
    </row>
    <row r="145" spans="1:7" ht="14.1" customHeight="1" x14ac:dyDescent="0.25">
      <c r="A145" s="4" t="s">
        <v>281</v>
      </c>
      <c r="B145" s="16" t="s">
        <v>14</v>
      </c>
      <c r="C145" s="19" t="s">
        <v>8</v>
      </c>
      <c r="D145" s="19" t="s">
        <v>6</v>
      </c>
      <c r="E145" s="96">
        <v>50.66</v>
      </c>
      <c r="F145" s="102"/>
      <c r="G145" s="107">
        <v>200</v>
      </c>
    </row>
    <row r="146" spans="1:7" ht="14.1" customHeight="1" x14ac:dyDescent="0.25">
      <c r="A146" s="4" t="s">
        <v>281</v>
      </c>
      <c r="B146" s="16" t="s">
        <v>15</v>
      </c>
      <c r="C146" s="19" t="s">
        <v>5</v>
      </c>
      <c r="D146" s="19" t="s">
        <v>6</v>
      </c>
      <c r="E146" s="96">
        <v>65.14</v>
      </c>
      <c r="F146" s="102"/>
      <c r="G146" s="107">
        <v>200</v>
      </c>
    </row>
    <row r="147" spans="1:7" ht="14.1" customHeight="1" x14ac:dyDescent="0.25">
      <c r="A147" s="4" t="s">
        <v>281</v>
      </c>
      <c r="B147" s="16" t="s">
        <v>16</v>
      </c>
      <c r="C147" s="71" t="s">
        <v>83</v>
      </c>
      <c r="D147" s="19" t="s">
        <v>6</v>
      </c>
      <c r="E147" s="96">
        <v>18.21</v>
      </c>
      <c r="F147" s="102"/>
      <c r="G147" s="107">
        <v>200</v>
      </c>
    </row>
    <row r="148" spans="1:7" ht="14.1" customHeight="1" x14ac:dyDescent="0.25">
      <c r="A148" s="4" t="s">
        <v>281</v>
      </c>
      <c r="B148" s="16" t="s">
        <v>54</v>
      </c>
      <c r="C148" s="71" t="s">
        <v>386</v>
      </c>
      <c r="D148" s="19" t="s">
        <v>311</v>
      </c>
      <c r="E148" s="96">
        <v>18.48</v>
      </c>
      <c r="F148" s="102"/>
      <c r="G148" s="107">
        <v>200</v>
      </c>
    </row>
    <row r="149" spans="1:7" ht="14.1" customHeight="1" x14ac:dyDescent="0.25">
      <c r="A149" s="4" t="s">
        <v>281</v>
      </c>
      <c r="B149" s="16" t="s">
        <v>17</v>
      </c>
      <c r="C149" s="19" t="s">
        <v>8</v>
      </c>
      <c r="D149" s="19" t="s">
        <v>6</v>
      </c>
      <c r="E149" s="96">
        <v>41.26</v>
      </c>
      <c r="F149" s="102"/>
      <c r="G149" s="107">
        <v>200</v>
      </c>
    </row>
    <row r="150" spans="1:7" ht="14.1" customHeight="1" x14ac:dyDescent="0.25">
      <c r="A150" s="4" t="s">
        <v>281</v>
      </c>
      <c r="B150" s="16" t="s">
        <v>19</v>
      </c>
      <c r="C150" s="71" t="s">
        <v>386</v>
      </c>
      <c r="D150" s="19" t="s">
        <v>311</v>
      </c>
      <c r="E150" s="96">
        <v>7.32</v>
      </c>
      <c r="F150" s="102"/>
      <c r="G150" s="107">
        <v>200</v>
      </c>
    </row>
    <row r="151" spans="1:7" ht="14.1" customHeight="1" x14ac:dyDescent="0.25">
      <c r="A151" s="4" t="s">
        <v>281</v>
      </c>
      <c r="B151" s="16" t="s">
        <v>20</v>
      </c>
      <c r="C151" s="19" t="s">
        <v>8</v>
      </c>
      <c r="D151" s="19" t="s">
        <v>6</v>
      </c>
      <c r="E151" s="96">
        <v>95</v>
      </c>
      <c r="F151" s="102"/>
      <c r="G151" s="107">
        <v>200</v>
      </c>
    </row>
    <row r="152" spans="1:7" ht="14.1" customHeight="1" x14ac:dyDescent="0.25">
      <c r="A152" s="4" t="s">
        <v>281</v>
      </c>
      <c r="B152" s="16" t="s">
        <v>21</v>
      </c>
      <c r="C152" s="71" t="s">
        <v>386</v>
      </c>
      <c r="D152" s="19" t="s">
        <v>311</v>
      </c>
      <c r="E152" s="96">
        <v>8.75</v>
      </c>
      <c r="F152" s="102"/>
      <c r="G152" s="107">
        <v>200</v>
      </c>
    </row>
    <row r="153" spans="1:7" ht="14.1" customHeight="1" x14ac:dyDescent="0.25">
      <c r="A153" s="4" t="s">
        <v>281</v>
      </c>
      <c r="B153" s="16" t="s">
        <v>77</v>
      </c>
      <c r="C153" s="71" t="s">
        <v>386</v>
      </c>
      <c r="D153" s="19" t="s">
        <v>311</v>
      </c>
      <c r="E153" s="96">
        <v>5.08</v>
      </c>
      <c r="F153" s="102"/>
      <c r="G153" s="107">
        <v>200</v>
      </c>
    </row>
    <row r="154" spans="1:7" ht="14.1" customHeight="1" x14ac:dyDescent="0.25">
      <c r="A154" s="4" t="s">
        <v>281</v>
      </c>
      <c r="B154" s="16" t="s">
        <v>78</v>
      </c>
      <c r="C154" s="19" t="s">
        <v>5</v>
      </c>
      <c r="D154" s="19" t="s">
        <v>6</v>
      </c>
      <c r="E154" s="96">
        <v>79.92</v>
      </c>
      <c r="F154" s="102"/>
      <c r="G154" s="107">
        <v>200</v>
      </c>
    </row>
    <row r="155" spans="1:7" ht="14.1" customHeight="1" x14ac:dyDescent="0.25">
      <c r="A155" s="4" t="s">
        <v>281</v>
      </c>
      <c r="B155" s="16" t="s">
        <v>79</v>
      </c>
      <c r="C155" s="19" t="s">
        <v>5</v>
      </c>
      <c r="D155" s="19" t="s">
        <v>6</v>
      </c>
      <c r="E155" s="96">
        <v>57.72</v>
      </c>
      <c r="F155" s="102"/>
      <c r="G155" s="107">
        <v>200</v>
      </c>
    </row>
    <row r="156" spans="1:7" ht="14.1" customHeight="1" x14ac:dyDescent="0.25">
      <c r="A156" s="4" t="s">
        <v>281</v>
      </c>
      <c r="B156" s="16" t="s">
        <v>22</v>
      </c>
      <c r="C156" s="19" t="s">
        <v>5</v>
      </c>
      <c r="D156" s="19" t="s">
        <v>6</v>
      </c>
      <c r="E156" s="96">
        <v>56.83</v>
      </c>
      <c r="F156" s="102"/>
      <c r="G156" s="107">
        <v>200</v>
      </c>
    </row>
    <row r="157" spans="1:7" ht="14.1" customHeight="1" x14ac:dyDescent="0.25">
      <c r="A157" s="4" t="s">
        <v>281</v>
      </c>
      <c r="B157" s="16" t="s">
        <v>23</v>
      </c>
      <c r="C157" s="19" t="s">
        <v>5</v>
      </c>
      <c r="D157" s="19" t="s">
        <v>6</v>
      </c>
      <c r="E157" s="96">
        <v>56.83</v>
      </c>
      <c r="F157" s="102"/>
      <c r="G157" s="107">
        <v>200</v>
      </c>
    </row>
    <row r="158" spans="1:7" ht="14.1" customHeight="1" x14ac:dyDescent="0.25">
      <c r="A158" s="4" t="s">
        <v>281</v>
      </c>
      <c r="B158" s="16" t="s">
        <v>24</v>
      </c>
      <c r="C158" s="19" t="s">
        <v>8</v>
      </c>
      <c r="D158" s="19" t="s">
        <v>6</v>
      </c>
      <c r="E158" s="96">
        <v>16.25</v>
      </c>
      <c r="F158" s="102"/>
      <c r="G158" s="107">
        <v>200</v>
      </c>
    </row>
    <row r="159" spans="1:7" ht="14.1" customHeight="1" x14ac:dyDescent="0.25">
      <c r="A159" s="4" t="s">
        <v>281</v>
      </c>
      <c r="B159" s="16" t="s">
        <v>25</v>
      </c>
      <c r="C159" s="19" t="s">
        <v>5</v>
      </c>
      <c r="D159" s="19" t="s">
        <v>6</v>
      </c>
      <c r="E159" s="96">
        <v>51.46</v>
      </c>
      <c r="F159" s="102"/>
      <c r="G159" s="107">
        <v>200</v>
      </c>
    </row>
    <row r="160" spans="1:7" ht="14.1" customHeight="1" x14ac:dyDescent="0.25">
      <c r="A160" s="4" t="s">
        <v>281</v>
      </c>
      <c r="B160" s="16" t="s">
        <v>26</v>
      </c>
      <c r="C160" s="19" t="s">
        <v>5</v>
      </c>
      <c r="D160" s="19" t="s">
        <v>6</v>
      </c>
      <c r="E160" s="96">
        <v>50.24</v>
      </c>
      <c r="F160" s="102"/>
      <c r="G160" s="107">
        <v>200</v>
      </c>
    </row>
    <row r="161" spans="1:7" ht="14.1" customHeight="1" x14ac:dyDescent="0.25">
      <c r="A161" s="4" t="s">
        <v>281</v>
      </c>
      <c r="B161" s="16" t="s">
        <v>27</v>
      </c>
      <c r="C161" s="19" t="s">
        <v>8</v>
      </c>
      <c r="D161" s="19" t="s">
        <v>6</v>
      </c>
      <c r="E161" s="96">
        <v>8.3699999999999992</v>
      </c>
      <c r="F161" s="102"/>
      <c r="G161" s="107">
        <v>200</v>
      </c>
    </row>
    <row r="162" spans="1:7" ht="14.1" customHeight="1" x14ac:dyDescent="0.25">
      <c r="A162" s="4" t="s">
        <v>281</v>
      </c>
      <c r="B162" s="16" t="s">
        <v>28</v>
      </c>
      <c r="C162" s="19" t="s">
        <v>8</v>
      </c>
      <c r="D162" s="19" t="s">
        <v>6</v>
      </c>
      <c r="E162" s="96">
        <v>53.48</v>
      </c>
      <c r="F162" s="102"/>
      <c r="G162" s="107">
        <v>200</v>
      </c>
    </row>
    <row r="163" spans="1:7" ht="14.1" customHeight="1" x14ac:dyDescent="0.25">
      <c r="A163" s="4" t="s">
        <v>281</v>
      </c>
      <c r="B163" s="16" t="s">
        <v>29</v>
      </c>
      <c r="C163" s="71" t="s">
        <v>386</v>
      </c>
      <c r="D163" s="19" t="s">
        <v>311</v>
      </c>
      <c r="E163" s="96">
        <v>4.28</v>
      </c>
      <c r="F163" s="102"/>
      <c r="G163" s="107">
        <v>200</v>
      </c>
    </row>
    <row r="164" spans="1:7" ht="14.1" customHeight="1" x14ac:dyDescent="0.25">
      <c r="A164" s="4" t="s">
        <v>281</v>
      </c>
      <c r="B164" s="16" t="s">
        <v>30</v>
      </c>
      <c r="C164" s="71" t="s">
        <v>83</v>
      </c>
      <c r="D164" s="19" t="s">
        <v>6</v>
      </c>
      <c r="E164" s="96">
        <v>23.32</v>
      </c>
      <c r="F164" s="102"/>
      <c r="G164" s="107">
        <v>200</v>
      </c>
    </row>
    <row r="165" spans="1:7" ht="14.1" customHeight="1" x14ac:dyDescent="0.25">
      <c r="A165" s="4" t="s">
        <v>281</v>
      </c>
      <c r="B165" s="16" t="s">
        <v>31</v>
      </c>
      <c r="C165" s="19" t="s">
        <v>8</v>
      </c>
      <c r="D165" s="19" t="s">
        <v>6</v>
      </c>
      <c r="E165" s="96">
        <v>44.49</v>
      </c>
      <c r="F165" s="102"/>
      <c r="G165" s="107">
        <v>200</v>
      </c>
    </row>
    <row r="166" spans="1:7" ht="14.1" customHeight="1" x14ac:dyDescent="0.25">
      <c r="A166" s="4" t="s">
        <v>281</v>
      </c>
      <c r="B166" s="16" t="s">
        <v>32</v>
      </c>
      <c r="C166" s="71" t="s">
        <v>386</v>
      </c>
      <c r="D166" s="19" t="s">
        <v>311</v>
      </c>
      <c r="E166" s="96">
        <v>8.91</v>
      </c>
      <c r="F166" s="102"/>
      <c r="G166" s="107">
        <v>200</v>
      </c>
    </row>
    <row r="167" spans="1:7" ht="14.1" customHeight="1" x14ac:dyDescent="0.25">
      <c r="A167" s="4" t="s">
        <v>281</v>
      </c>
      <c r="B167" s="16" t="s">
        <v>98</v>
      </c>
      <c r="C167" s="19" t="s">
        <v>5</v>
      </c>
      <c r="D167" s="19" t="s">
        <v>6</v>
      </c>
      <c r="E167" s="96">
        <v>55.68</v>
      </c>
      <c r="F167" s="102"/>
      <c r="G167" s="107">
        <v>200</v>
      </c>
    </row>
    <row r="168" spans="1:7" ht="14.1" customHeight="1" x14ac:dyDescent="0.25">
      <c r="A168" s="4" t="s">
        <v>281</v>
      </c>
      <c r="B168" s="16" t="s">
        <v>33</v>
      </c>
      <c r="C168" s="19" t="s">
        <v>5</v>
      </c>
      <c r="D168" s="19" t="s">
        <v>6</v>
      </c>
      <c r="E168" s="96">
        <v>55.94</v>
      </c>
      <c r="F168" s="102"/>
      <c r="G168" s="107">
        <v>200</v>
      </c>
    </row>
    <row r="169" spans="1:7" ht="14.1" customHeight="1" x14ac:dyDescent="0.25">
      <c r="A169" s="4" t="s">
        <v>281</v>
      </c>
      <c r="B169" s="16" t="s">
        <v>34</v>
      </c>
      <c r="C169" s="71" t="s">
        <v>386</v>
      </c>
      <c r="D169" s="19" t="s">
        <v>311</v>
      </c>
      <c r="E169" s="96">
        <v>1.97</v>
      </c>
      <c r="F169" s="102"/>
      <c r="G169" s="107">
        <v>200</v>
      </c>
    </row>
    <row r="170" spans="1:7" ht="14.1" customHeight="1" x14ac:dyDescent="0.25">
      <c r="A170" s="4" t="s">
        <v>281</v>
      </c>
      <c r="B170" s="16" t="s">
        <v>35</v>
      </c>
      <c r="C170" s="71" t="s">
        <v>386</v>
      </c>
      <c r="D170" s="19" t="s">
        <v>311</v>
      </c>
      <c r="E170" s="96">
        <v>9.17</v>
      </c>
      <c r="F170" s="102"/>
      <c r="G170" s="107">
        <v>200</v>
      </c>
    </row>
    <row r="171" spans="1:7" ht="14.1" customHeight="1" x14ac:dyDescent="0.25">
      <c r="A171" s="4" t="s">
        <v>281</v>
      </c>
      <c r="B171" s="16" t="s">
        <v>37</v>
      </c>
      <c r="C171" s="19" t="s">
        <v>5</v>
      </c>
      <c r="D171" s="19" t="s">
        <v>6</v>
      </c>
      <c r="E171" s="96">
        <v>55.16</v>
      </c>
      <c r="F171" s="102"/>
      <c r="G171" s="107">
        <v>200</v>
      </c>
    </row>
    <row r="172" spans="1:7" ht="14.1" customHeight="1" x14ac:dyDescent="0.25">
      <c r="A172" s="4" t="s">
        <v>281</v>
      </c>
      <c r="B172" s="16" t="s">
        <v>39</v>
      </c>
      <c r="C172" s="71" t="s">
        <v>284</v>
      </c>
      <c r="D172" s="19" t="s">
        <v>6</v>
      </c>
      <c r="E172" s="96">
        <v>8.24</v>
      </c>
      <c r="F172" s="102"/>
      <c r="G172" s="107">
        <v>200</v>
      </c>
    </row>
    <row r="173" spans="1:7" ht="14.1" customHeight="1" x14ac:dyDescent="0.25">
      <c r="A173" s="4" t="s">
        <v>281</v>
      </c>
      <c r="B173" s="16" t="s">
        <v>40</v>
      </c>
      <c r="C173" s="71" t="s">
        <v>83</v>
      </c>
      <c r="D173" s="19" t="s">
        <v>6</v>
      </c>
      <c r="E173" s="96">
        <v>17.45</v>
      </c>
      <c r="F173" s="102"/>
      <c r="G173" s="107">
        <v>200</v>
      </c>
    </row>
    <row r="174" spans="1:7" ht="14.1" customHeight="1" x14ac:dyDescent="0.25">
      <c r="A174" s="4" t="s">
        <v>281</v>
      </c>
      <c r="B174" s="16" t="s">
        <v>41</v>
      </c>
      <c r="C174" s="19" t="s">
        <v>5</v>
      </c>
      <c r="D174" s="19" t="s">
        <v>6</v>
      </c>
      <c r="E174" s="96">
        <v>57.72</v>
      </c>
      <c r="F174" s="102"/>
      <c r="G174" s="107">
        <v>200</v>
      </c>
    </row>
    <row r="175" spans="1:7" ht="14.1" customHeight="1" x14ac:dyDescent="0.25">
      <c r="A175" s="4" t="s">
        <v>281</v>
      </c>
      <c r="B175" s="16" t="s">
        <v>42</v>
      </c>
      <c r="C175" s="71" t="s">
        <v>83</v>
      </c>
      <c r="D175" s="19" t="s">
        <v>6</v>
      </c>
      <c r="E175" s="96">
        <v>38.1</v>
      </c>
      <c r="F175" s="102"/>
      <c r="G175" s="107">
        <v>200</v>
      </c>
    </row>
    <row r="176" spans="1:7" ht="14.1" customHeight="1" x14ac:dyDescent="0.25">
      <c r="A176" s="4" t="s">
        <v>281</v>
      </c>
      <c r="B176" s="16" t="s">
        <v>43</v>
      </c>
      <c r="C176" s="19" t="s">
        <v>8</v>
      </c>
      <c r="D176" s="19" t="s">
        <v>6</v>
      </c>
      <c r="E176" s="96">
        <v>11.6</v>
      </c>
      <c r="F176" s="102"/>
      <c r="G176" s="107">
        <v>200</v>
      </c>
    </row>
    <row r="177" spans="1:7" ht="14.1" customHeight="1" x14ac:dyDescent="0.25">
      <c r="A177" s="4" t="s">
        <v>281</v>
      </c>
      <c r="B177" s="16" t="s">
        <v>44</v>
      </c>
      <c r="C177" s="71" t="s">
        <v>83</v>
      </c>
      <c r="D177" s="19" t="s">
        <v>6</v>
      </c>
      <c r="E177" s="96">
        <v>91.29</v>
      </c>
      <c r="F177" s="102"/>
      <c r="G177" s="107">
        <v>200</v>
      </c>
    </row>
    <row r="178" spans="1:7" ht="14.1" customHeight="1" x14ac:dyDescent="0.25">
      <c r="A178" s="4" t="s">
        <v>281</v>
      </c>
      <c r="B178" s="17" t="s">
        <v>45</v>
      </c>
      <c r="C178" s="19" t="s">
        <v>8</v>
      </c>
      <c r="D178" s="19" t="s">
        <v>13</v>
      </c>
      <c r="E178" s="97">
        <v>13.62</v>
      </c>
      <c r="F178" s="102"/>
      <c r="G178" s="107">
        <v>200</v>
      </c>
    </row>
    <row r="179" spans="1:7" ht="14.1" customHeight="1" x14ac:dyDescent="0.25">
      <c r="A179" s="4" t="s">
        <v>281</v>
      </c>
      <c r="B179" s="17" t="s">
        <v>46</v>
      </c>
      <c r="C179" s="19" t="s">
        <v>5</v>
      </c>
      <c r="D179" s="19" t="s">
        <v>6</v>
      </c>
      <c r="E179" s="97">
        <v>56.12</v>
      </c>
      <c r="F179" s="102"/>
      <c r="G179" s="107">
        <v>200</v>
      </c>
    </row>
    <row r="180" spans="1:7" ht="14.1" customHeight="1" x14ac:dyDescent="0.25">
      <c r="A180" s="4" t="s">
        <v>281</v>
      </c>
      <c r="B180" s="17" t="s">
        <v>47</v>
      </c>
      <c r="C180" s="19" t="s">
        <v>5</v>
      </c>
      <c r="D180" s="19" t="s">
        <v>6</v>
      </c>
      <c r="E180" s="97">
        <v>56.12</v>
      </c>
      <c r="F180" s="102"/>
      <c r="G180" s="107">
        <v>200</v>
      </c>
    </row>
    <row r="181" spans="1:7" ht="14.1" customHeight="1" x14ac:dyDescent="0.25">
      <c r="A181" s="4" t="s">
        <v>281</v>
      </c>
      <c r="B181" s="17" t="s">
        <v>154</v>
      </c>
      <c r="C181" s="19" t="s">
        <v>5</v>
      </c>
      <c r="D181" s="19" t="s">
        <v>6</v>
      </c>
      <c r="E181" s="97">
        <v>56.12</v>
      </c>
      <c r="F181" s="102"/>
      <c r="G181" s="107">
        <v>200</v>
      </c>
    </row>
    <row r="182" spans="1:7" ht="14.1" customHeight="1" x14ac:dyDescent="0.25">
      <c r="A182" s="4" t="s">
        <v>281</v>
      </c>
      <c r="B182" s="17" t="s">
        <v>84</v>
      </c>
      <c r="C182" s="71" t="s">
        <v>386</v>
      </c>
      <c r="D182" s="19" t="s">
        <v>311</v>
      </c>
      <c r="E182" s="97">
        <v>8.6999999999999993</v>
      </c>
      <c r="F182" s="102"/>
      <c r="G182" s="107">
        <v>200</v>
      </c>
    </row>
    <row r="183" spans="1:7" ht="14.1" customHeight="1" x14ac:dyDescent="0.25">
      <c r="A183" s="4" t="s">
        <v>281</v>
      </c>
      <c r="B183" s="17" t="s">
        <v>48</v>
      </c>
      <c r="C183" s="71" t="s">
        <v>386</v>
      </c>
      <c r="D183" s="19" t="s">
        <v>311</v>
      </c>
      <c r="E183" s="97">
        <v>8.6999999999999993</v>
      </c>
      <c r="F183" s="102"/>
      <c r="G183" s="107">
        <v>200</v>
      </c>
    </row>
    <row r="184" spans="1:7" ht="14.1" customHeight="1" x14ac:dyDescent="0.25">
      <c r="A184" s="4" t="s">
        <v>281</v>
      </c>
      <c r="B184" s="17" t="s">
        <v>85</v>
      </c>
      <c r="C184" s="72" t="s">
        <v>8</v>
      </c>
      <c r="D184" s="19" t="s">
        <v>6</v>
      </c>
      <c r="E184" s="97">
        <v>89.6</v>
      </c>
      <c r="F184" s="102"/>
      <c r="G184" s="107">
        <v>200</v>
      </c>
    </row>
    <row r="185" spans="1:7" ht="14.1" customHeight="1" x14ac:dyDescent="0.25">
      <c r="A185" s="4" t="s">
        <v>281</v>
      </c>
      <c r="B185" s="17" t="s">
        <v>86</v>
      </c>
      <c r="C185" s="71" t="s">
        <v>386</v>
      </c>
      <c r="D185" s="19" t="s">
        <v>311</v>
      </c>
      <c r="E185" s="97">
        <v>3.04</v>
      </c>
      <c r="F185" s="102"/>
      <c r="G185" s="107">
        <v>200</v>
      </c>
    </row>
    <row r="186" spans="1:7" ht="14.1" customHeight="1" x14ac:dyDescent="0.25">
      <c r="A186" s="4" t="s">
        <v>281</v>
      </c>
      <c r="B186" s="17" t="s">
        <v>87</v>
      </c>
      <c r="C186" s="71" t="s">
        <v>386</v>
      </c>
      <c r="D186" s="19" t="s">
        <v>311</v>
      </c>
      <c r="E186" s="97">
        <v>3.04</v>
      </c>
      <c r="F186" s="102"/>
      <c r="G186" s="107">
        <v>200</v>
      </c>
    </row>
    <row r="187" spans="1:7" ht="14.1" customHeight="1" x14ac:dyDescent="0.25">
      <c r="A187" s="4" t="s">
        <v>281</v>
      </c>
      <c r="B187" s="17" t="s">
        <v>89</v>
      </c>
      <c r="C187" s="19" t="s">
        <v>18</v>
      </c>
      <c r="D187" s="71" t="s">
        <v>312</v>
      </c>
      <c r="E187" s="97">
        <v>31.19</v>
      </c>
      <c r="F187" s="102"/>
      <c r="G187" s="107">
        <v>200</v>
      </c>
    </row>
    <row r="188" spans="1:7" ht="14.1" customHeight="1" x14ac:dyDescent="0.25">
      <c r="A188" s="4" t="s">
        <v>281</v>
      </c>
      <c r="B188" s="17" t="s">
        <v>90</v>
      </c>
      <c r="C188" s="71" t="s">
        <v>386</v>
      </c>
      <c r="D188" s="19" t="s">
        <v>311</v>
      </c>
      <c r="E188" s="97">
        <v>1.27</v>
      </c>
      <c r="F188" s="102"/>
      <c r="G188" s="107">
        <v>200</v>
      </c>
    </row>
    <row r="189" spans="1:7" ht="14.1" customHeight="1" x14ac:dyDescent="0.25">
      <c r="A189" s="4" t="s">
        <v>281</v>
      </c>
      <c r="B189" s="17" t="s">
        <v>91</v>
      </c>
      <c r="C189" s="19" t="s">
        <v>309</v>
      </c>
      <c r="D189" s="19" t="s">
        <v>311</v>
      </c>
      <c r="E189" s="97">
        <v>15.1</v>
      </c>
      <c r="F189" s="102"/>
      <c r="G189" s="107">
        <v>200</v>
      </c>
    </row>
    <row r="190" spans="1:7" ht="14.1" customHeight="1" x14ac:dyDescent="0.25">
      <c r="A190" s="4" t="s">
        <v>281</v>
      </c>
      <c r="B190" s="17" t="s">
        <v>139</v>
      </c>
      <c r="C190" s="19" t="s">
        <v>18</v>
      </c>
      <c r="D190" s="71" t="s">
        <v>312</v>
      </c>
      <c r="E190" s="97">
        <v>44.75</v>
      </c>
      <c r="F190" s="102"/>
      <c r="G190" s="107">
        <v>200</v>
      </c>
    </row>
    <row r="191" spans="1:7" ht="14.1" customHeight="1" x14ac:dyDescent="0.25">
      <c r="A191" s="4" t="s">
        <v>281</v>
      </c>
      <c r="B191" s="17" t="s">
        <v>92</v>
      </c>
      <c r="C191" s="19" t="s">
        <v>309</v>
      </c>
      <c r="D191" s="19" t="s">
        <v>311</v>
      </c>
      <c r="E191" s="97">
        <v>15.1</v>
      </c>
      <c r="F191" s="102"/>
      <c r="G191" s="107">
        <v>200</v>
      </c>
    </row>
    <row r="192" spans="1:7" ht="14.1" customHeight="1" x14ac:dyDescent="0.25">
      <c r="A192" s="4" t="s">
        <v>281</v>
      </c>
      <c r="B192" s="17" t="s">
        <v>93</v>
      </c>
      <c r="C192" s="71" t="s">
        <v>386</v>
      </c>
      <c r="D192" s="19" t="s">
        <v>311</v>
      </c>
      <c r="E192" s="97">
        <v>1.27</v>
      </c>
      <c r="F192" s="102"/>
      <c r="G192" s="107">
        <v>200</v>
      </c>
    </row>
    <row r="193" spans="1:7" ht="14.1" customHeight="1" x14ac:dyDescent="0.25">
      <c r="A193" s="4" t="s">
        <v>281</v>
      </c>
      <c r="B193" s="17" t="s">
        <v>94</v>
      </c>
      <c r="C193" s="19" t="s">
        <v>38</v>
      </c>
      <c r="D193" s="19" t="s">
        <v>36</v>
      </c>
      <c r="E193" s="97">
        <v>255</v>
      </c>
      <c r="F193" s="102"/>
      <c r="G193" s="107">
        <v>200</v>
      </c>
    </row>
    <row r="194" spans="1:7" ht="20.100000000000001" customHeight="1" x14ac:dyDescent="0.25">
      <c r="A194" s="24"/>
      <c r="B194" s="25"/>
      <c r="C194" s="26"/>
      <c r="D194" s="26"/>
      <c r="E194" s="36">
        <f>SUM(E135:E193)</f>
        <v>2225.4199999999996</v>
      </c>
      <c r="F194" s="36">
        <f>SUM(F135:F193)</f>
        <v>0</v>
      </c>
      <c r="G194" s="108"/>
    </row>
    <row r="195" spans="1:7" ht="14.1" customHeight="1" x14ac:dyDescent="0.25">
      <c r="A195" s="3" t="s">
        <v>99</v>
      </c>
      <c r="B195" s="16" t="s">
        <v>4</v>
      </c>
      <c r="C195" s="19" t="s">
        <v>38</v>
      </c>
      <c r="D195" s="19" t="s">
        <v>36</v>
      </c>
      <c r="E195" s="98">
        <v>218.1627</v>
      </c>
      <c r="F195" s="74"/>
      <c r="G195" s="107">
        <v>200</v>
      </c>
    </row>
    <row r="196" spans="1:7" ht="14.1" customHeight="1" x14ac:dyDescent="0.25">
      <c r="A196" s="3" t="s">
        <v>99</v>
      </c>
      <c r="B196" s="16" t="s">
        <v>7</v>
      </c>
      <c r="C196" s="19" t="s">
        <v>38</v>
      </c>
      <c r="D196" s="19" t="s">
        <v>36</v>
      </c>
      <c r="E196" s="98">
        <v>31.840199999999996</v>
      </c>
      <c r="F196" s="74"/>
      <c r="G196" s="107">
        <v>200</v>
      </c>
    </row>
    <row r="197" spans="1:7" ht="14.1" customHeight="1" x14ac:dyDescent="0.25">
      <c r="A197" s="3" t="s">
        <v>99</v>
      </c>
      <c r="B197" s="16" t="s">
        <v>9</v>
      </c>
      <c r="C197" s="19" t="s">
        <v>18</v>
      </c>
      <c r="D197" s="19" t="s">
        <v>6</v>
      </c>
      <c r="E197" s="98">
        <v>26.9892</v>
      </c>
      <c r="F197" s="74"/>
      <c r="G197" s="107">
        <v>200</v>
      </c>
    </row>
    <row r="198" spans="1:7" ht="14.1" customHeight="1" x14ac:dyDescent="0.25">
      <c r="A198" s="3" t="s">
        <v>99</v>
      </c>
      <c r="B198" s="16" t="s">
        <v>50</v>
      </c>
      <c r="C198" s="71" t="s">
        <v>386</v>
      </c>
      <c r="D198" s="19" t="s">
        <v>311</v>
      </c>
      <c r="E198" s="98">
        <v>1.3230000000000002</v>
      </c>
      <c r="F198" s="74"/>
      <c r="G198" s="107">
        <v>200</v>
      </c>
    </row>
    <row r="199" spans="1:7" ht="14.1" customHeight="1" x14ac:dyDescent="0.25">
      <c r="A199" s="3" t="s">
        <v>99</v>
      </c>
      <c r="B199" s="16" t="s">
        <v>10</v>
      </c>
      <c r="C199" s="71" t="s">
        <v>386</v>
      </c>
      <c r="D199" s="19" t="s">
        <v>311</v>
      </c>
      <c r="E199" s="98">
        <v>1.3230000000000002</v>
      </c>
      <c r="F199" s="74"/>
      <c r="G199" s="107">
        <v>200</v>
      </c>
    </row>
    <row r="200" spans="1:7" ht="14.1" customHeight="1" x14ac:dyDescent="0.25">
      <c r="A200" s="3" t="s">
        <v>99</v>
      </c>
      <c r="B200" s="16" t="s">
        <v>12</v>
      </c>
      <c r="C200" s="71" t="s">
        <v>83</v>
      </c>
      <c r="D200" s="19" t="s">
        <v>6</v>
      </c>
      <c r="E200" s="98">
        <v>3.9690000000000003</v>
      </c>
      <c r="F200" s="74"/>
      <c r="G200" s="107">
        <v>200</v>
      </c>
    </row>
    <row r="201" spans="1:7" ht="14.1" customHeight="1" x14ac:dyDescent="0.25">
      <c r="A201" s="3" t="s">
        <v>99</v>
      </c>
      <c r="B201" s="16" t="s">
        <v>51</v>
      </c>
      <c r="C201" s="19" t="s">
        <v>18</v>
      </c>
      <c r="D201" s="19" t="s">
        <v>6</v>
      </c>
      <c r="E201" s="98">
        <v>26.9892</v>
      </c>
      <c r="F201" s="74"/>
      <c r="G201" s="107">
        <v>200</v>
      </c>
    </row>
    <row r="202" spans="1:7" ht="14.1" customHeight="1" x14ac:dyDescent="0.25">
      <c r="A202" s="3" t="s">
        <v>99</v>
      </c>
      <c r="B202" s="16" t="s">
        <v>53</v>
      </c>
      <c r="C202" s="71" t="s">
        <v>8</v>
      </c>
      <c r="D202" s="19" t="s">
        <v>6</v>
      </c>
      <c r="E202" s="98">
        <v>16.757999999999999</v>
      </c>
      <c r="F202" s="74"/>
      <c r="G202" s="107">
        <v>200</v>
      </c>
    </row>
    <row r="203" spans="1:7" ht="14.1" customHeight="1" x14ac:dyDescent="0.25">
      <c r="A203" s="3" t="s">
        <v>99</v>
      </c>
      <c r="B203" s="16" t="s">
        <v>14</v>
      </c>
      <c r="C203" s="71" t="s">
        <v>386</v>
      </c>
      <c r="D203" s="19" t="s">
        <v>311</v>
      </c>
      <c r="E203" s="98">
        <v>1.7640000000000002</v>
      </c>
      <c r="F203" s="74"/>
      <c r="G203" s="107">
        <v>200</v>
      </c>
    </row>
    <row r="204" spans="1:7" ht="14.1" customHeight="1" x14ac:dyDescent="0.25">
      <c r="A204" s="3" t="s">
        <v>99</v>
      </c>
      <c r="B204" s="16" t="s">
        <v>16</v>
      </c>
      <c r="C204" s="19" t="s">
        <v>83</v>
      </c>
      <c r="D204" s="19" t="s">
        <v>6</v>
      </c>
      <c r="E204" s="98">
        <v>15.214500000000003</v>
      </c>
      <c r="F204" s="74"/>
      <c r="G204" s="107">
        <v>200</v>
      </c>
    </row>
    <row r="205" spans="1:7" ht="14.1" customHeight="1" x14ac:dyDescent="0.25">
      <c r="A205" s="3" t="s">
        <v>99</v>
      </c>
      <c r="B205" s="16" t="s">
        <v>54</v>
      </c>
      <c r="C205" s="19" t="s">
        <v>5</v>
      </c>
      <c r="D205" s="19" t="s">
        <v>6</v>
      </c>
      <c r="E205" s="98">
        <v>63.504000000000005</v>
      </c>
      <c r="F205" s="74"/>
      <c r="G205" s="107">
        <v>200</v>
      </c>
    </row>
    <row r="206" spans="1:7" ht="14.1" customHeight="1" x14ac:dyDescent="0.25">
      <c r="A206" s="3" t="s">
        <v>99</v>
      </c>
      <c r="B206" s="16" t="s">
        <v>17</v>
      </c>
      <c r="C206" s="71" t="s">
        <v>8</v>
      </c>
      <c r="D206" s="19" t="s">
        <v>6</v>
      </c>
      <c r="E206" s="98">
        <v>68.134500000000017</v>
      </c>
      <c r="F206" s="74"/>
      <c r="G206" s="107">
        <v>200</v>
      </c>
    </row>
    <row r="207" spans="1:7" ht="14.1" customHeight="1" x14ac:dyDescent="0.25">
      <c r="A207" s="3" t="s">
        <v>99</v>
      </c>
      <c r="B207" s="16" t="s">
        <v>19</v>
      </c>
      <c r="C207" s="19" t="s">
        <v>5</v>
      </c>
      <c r="D207" s="19" t="s">
        <v>6</v>
      </c>
      <c r="E207" s="98">
        <v>63.504000000000005</v>
      </c>
      <c r="F207" s="74"/>
      <c r="G207" s="107">
        <v>200</v>
      </c>
    </row>
    <row r="208" spans="1:7" ht="14.1" customHeight="1" x14ac:dyDescent="0.25">
      <c r="A208" s="3" t="s">
        <v>99</v>
      </c>
      <c r="B208" s="16" t="s">
        <v>20</v>
      </c>
      <c r="C208" s="19" t="s">
        <v>5</v>
      </c>
      <c r="D208" s="19" t="s">
        <v>6</v>
      </c>
      <c r="E208" s="98">
        <v>63.504000000000005</v>
      </c>
      <c r="F208" s="74"/>
      <c r="G208" s="107">
        <v>200</v>
      </c>
    </row>
    <row r="209" spans="1:7" ht="14.1" customHeight="1" x14ac:dyDescent="0.25">
      <c r="A209" s="3" t="s">
        <v>99</v>
      </c>
      <c r="B209" s="16" t="s">
        <v>21</v>
      </c>
      <c r="C209" s="71" t="s">
        <v>386</v>
      </c>
      <c r="D209" s="19" t="s">
        <v>311</v>
      </c>
      <c r="E209" s="98">
        <v>1.1025</v>
      </c>
      <c r="F209" s="74"/>
      <c r="G209" s="107">
        <v>200</v>
      </c>
    </row>
    <row r="210" spans="1:7" ht="14.1" customHeight="1" x14ac:dyDescent="0.25">
      <c r="A210" s="3" t="s">
        <v>99</v>
      </c>
      <c r="B210" s="16" t="s">
        <v>77</v>
      </c>
      <c r="C210" s="71" t="s">
        <v>386</v>
      </c>
      <c r="D210" s="19" t="s">
        <v>311</v>
      </c>
      <c r="E210" s="98">
        <v>1.1025</v>
      </c>
      <c r="F210" s="74"/>
      <c r="G210" s="107">
        <v>200</v>
      </c>
    </row>
    <row r="211" spans="1:7" ht="14.1" customHeight="1" x14ac:dyDescent="0.25">
      <c r="A211" s="3" t="s">
        <v>99</v>
      </c>
      <c r="B211" s="16" t="s">
        <v>78</v>
      </c>
      <c r="C211" s="71" t="s">
        <v>386</v>
      </c>
      <c r="D211" s="19" t="s">
        <v>311</v>
      </c>
      <c r="E211" s="98">
        <v>1.1025</v>
      </c>
      <c r="F211" s="74"/>
      <c r="G211" s="107">
        <v>200</v>
      </c>
    </row>
    <row r="212" spans="1:7" ht="14.1" customHeight="1" x14ac:dyDescent="0.25">
      <c r="A212" s="3" t="s">
        <v>99</v>
      </c>
      <c r="B212" s="16" t="s">
        <v>79</v>
      </c>
      <c r="C212" s="71" t="s">
        <v>386</v>
      </c>
      <c r="D212" s="19" t="s">
        <v>311</v>
      </c>
      <c r="E212" s="98">
        <v>1.1025</v>
      </c>
      <c r="F212" s="74"/>
      <c r="G212" s="107">
        <v>200</v>
      </c>
    </row>
    <row r="213" spans="1:7" ht="14.1" customHeight="1" x14ac:dyDescent="0.25">
      <c r="A213" s="3" t="s">
        <v>99</v>
      </c>
      <c r="B213" s="16" t="s">
        <v>22</v>
      </c>
      <c r="C213" s="71" t="s">
        <v>386</v>
      </c>
      <c r="D213" s="19" t="s">
        <v>311</v>
      </c>
      <c r="E213" s="98">
        <v>1.1025</v>
      </c>
      <c r="F213" s="74"/>
      <c r="G213" s="107">
        <v>200</v>
      </c>
    </row>
    <row r="214" spans="1:7" ht="14.1" customHeight="1" x14ac:dyDescent="0.25">
      <c r="A214" s="3" t="s">
        <v>99</v>
      </c>
      <c r="B214" s="16" t="s">
        <v>23</v>
      </c>
      <c r="C214" s="71" t="s">
        <v>8</v>
      </c>
      <c r="D214" s="19" t="s">
        <v>6</v>
      </c>
      <c r="E214" s="98">
        <v>4.3659000000000017</v>
      </c>
      <c r="F214" s="74"/>
      <c r="G214" s="107">
        <v>200</v>
      </c>
    </row>
    <row r="215" spans="1:7" ht="14.1" customHeight="1" x14ac:dyDescent="0.25">
      <c r="A215" s="3" t="s">
        <v>99</v>
      </c>
      <c r="B215" s="16" t="s">
        <v>24</v>
      </c>
      <c r="C215" s="71" t="s">
        <v>8</v>
      </c>
      <c r="D215" s="19" t="s">
        <v>6</v>
      </c>
      <c r="E215" s="98">
        <v>16.8</v>
      </c>
      <c r="F215" s="74"/>
      <c r="G215" s="107">
        <v>200</v>
      </c>
    </row>
    <row r="216" spans="1:7" ht="14.1" customHeight="1" x14ac:dyDescent="0.25">
      <c r="A216" s="3" t="s">
        <v>99</v>
      </c>
      <c r="B216" s="16" t="s">
        <v>25</v>
      </c>
      <c r="C216" s="71" t="s">
        <v>386</v>
      </c>
      <c r="D216" s="19" t="s">
        <v>311</v>
      </c>
      <c r="E216" s="98">
        <v>2.5</v>
      </c>
      <c r="F216" s="74"/>
      <c r="G216" s="107">
        <v>200</v>
      </c>
    </row>
    <row r="217" spans="1:7" ht="14.1" customHeight="1" x14ac:dyDescent="0.25">
      <c r="A217" s="3" t="s">
        <v>99</v>
      </c>
      <c r="B217" s="16" t="s">
        <v>26</v>
      </c>
      <c r="C217" s="71" t="s">
        <v>386</v>
      </c>
      <c r="D217" s="19" t="s">
        <v>311</v>
      </c>
      <c r="E217" s="98">
        <v>1.2</v>
      </c>
      <c r="F217" s="74"/>
      <c r="G217" s="107">
        <v>200</v>
      </c>
    </row>
    <row r="218" spans="1:7" ht="14.1" customHeight="1" x14ac:dyDescent="0.25">
      <c r="A218" s="3" t="s">
        <v>99</v>
      </c>
      <c r="B218" s="16" t="s">
        <v>27</v>
      </c>
      <c r="C218" s="71" t="s">
        <v>386</v>
      </c>
      <c r="D218" s="19" t="s">
        <v>311</v>
      </c>
      <c r="E218" s="98">
        <v>1.2</v>
      </c>
      <c r="F218" s="74"/>
      <c r="G218" s="107">
        <v>200</v>
      </c>
    </row>
    <row r="219" spans="1:7" ht="14.1" customHeight="1" x14ac:dyDescent="0.25">
      <c r="A219" s="3" t="s">
        <v>99</v>
      </c>
      <c r="B219" s="16" t="s">
        <v>28</v>
      </c>
      <c r="C219" s="19" t="s">
        <v>5</v>
      </c>
      <c r="D219" s="19" t="s">
        <v>6</v>
      </c>
      <c r="E219" s="98">
        <v>52.2</v>
      </c>
      <c r="F219" s="74"/>
      <c r="G219" s="107">
        <v>200</v>
      </c>
    </row>
    <row r="220" spans="1:7" ht="14.1" customHeight="1" x14ac:dyDescent="0.25">
      <c r="A220" s="3" t="s">
        <v>99</v>
      </c>
      <c r="B220" s="16" t="s">
        <v>29</v>
      </c>
      <c r="C220" s="71" t="s">
        <v>286</v>
      </c>
      <c r="D220" s="19" t="s">
        <v>6</v>
      </c>
      <c r="E220" s="98"/>
      <c r="F220" s="98">
        <v>10.672200000000005</v>
      </c>
      <c r="G220" s="107">
        <v>0</v>
      </c>
    </row>
    <row r="221" spans="1:7" ht="14.1" customHeight="1" x14ac:dyDescent="0.25">
      <c r="A221" s="3" t="s">
        <v>99</v>
      </c>
      <c r="B221" s="16" t="s">
        <v>30</v>
      </c>
      <c r="C221" s="19" t="s">
        <v>83</v>
      </c>
      <c r="D221" s="19" t="s">
        <v>6</v>
      </c>
      <c r="E221" s="98">
        <v>21.344400000000011</v>
      </c>
      <c r="F221" s="74"/>
      <c r="G221" s="107">
        <v>200</v>
      </c>
    </row>
    <row r="222" spans="1:7" ht="14.1" customHeight="1" x14ac:dyDescent="0.25">
      <c r="A222" s="3" t="s">
        <v>99</v>
      </c>
      <c r="B222" s="16" t="s">
        <v>31</v>
      </c>
      <c r="C222" s="71" t="s">
        <v>49</v>
      </c>
      <c r="D222" s="19" t="s">
        <v>6</v>
      </c>
      <c r="E222" s="98">
        <v>11.642400000000002</v>
      </c>
      <c r="F222" s="74"/>
      <c r="G222" s="107">
        <v>200</v>
      </c>
    </row>
    <row r="223" spans="1:7" ht="14.1" customHeight="1" x14ac:dyDescent="0.25">
      <c r="A223" s="3" t="s">
        <v>99</v>
      </c>
      <c r="B223" s="16" t="s">
        <v>32</v>
      </c>
      <c r="C223" s="71" t="s">
        <v>8</v>
      </c>
      <c r="D223" s="19" t="s">
        <v>6</v>
      </c>
      <c r="E223" s="98">
        <v>49.303800000000003</v>
      </c>
      <c r="F223" s="74"/>
      <c r="G223" s="107">
        <v>200</v>
      </c>
    </row>
    <row r="224" spans="1:7" ht="14.1" customHeight="1" x14ac:dyDescent="0.25">
      <c r="A224" s="3" t="s">
        <v>99</v>
      </c>
      <c r="B224" s="16" t="s">
        <v>98</v>
      </c>
      <c r="C224" s="71" t="s">
        <v>83</v>
      </c>
      <c r="D224" s="19" t="s">
        <v>6</v>
      </c>
      <c r="E224" s="98">
        <v>25.489799999999999</v>
      </c>
      <c r="F224" s="74"/>
      <c r="G224" s="107">
        <v>200</v>
      </c>
    </row>
    <row r="225" spans="1:7" ht="14.1" customHeight="1" x14ac:dyDescent="0.25">
      <c r="A225" s="3" t="s">
        <v>99</v>
      </c>
      <c r="B225" s="16" t="s">
        <v>33</v>
      </c>
      <c r="C225" s="71" t="s">
        <v>386</v>
      </c>
      <c r="D225" s="19" t="s">
        <v>311</v>
      </c>
      <c r="E225" s="98">
        <v>1.3230000000000002</v>
      </c>
      <c r="F225" s="74"/>
      <c r="G225" s="107">
        <v>200</v>
      </c>
    </row>
    <row r="226" spans="1:7" ht="14.1" customHeight="1" x14ac:dyDescent="0.25">
      <c r="A226" s="3" t="s">
        <v>99</v>
      </c>
      <c r="B226" s="16" t="s">
        <v>34</v>
      </c>
      <c r="C226" s="71" t="s">
        <v>8</v>
      </c>
      <c r="D226" s="19" t="s">
        <v>6</v>
      </c>
      <c r="E226" s="98">
        <v>95.917500000000004</v>
      </c>
      <c r="F226" s="74"/>
      <c r="G226" s="107">
        <v>200</v>
      </c>
    </row>
    <row r="227" spans="1:7" ht="14.1" customHeight="1" x14ac:dyDescent="0.25">
      <c r="A227" s="3" t="s">
        <v>99</v>
      </c>
      <c r="B227" s="16" t="s">
        <v>35</v>
      </c>
      <c r="C227" s="19" t="s">
        <v>5</v>
      </c>
      <c r="D227" s="19" t="s">
        <v>6</v>
      </c>
      <c r="E227" s="98">
        <v>55.56600000000001</v>
      </c>
      <c r="F227" s="74"/>
      <c r="G227" s="107">
        <v>200</v>
      </c>
    </row>
    <row r="228" spans="1:7" ht="14.1" customHeight="1" x14ac:dyDescent="0.25">
      <c r="A228" s="3" t="s">
        <v>99</v>
      </c>
      <c r="B228" s="16" t="s">
        <v>37</v>
      </c>
      <c r="C228" s="19" t="s">
        <v>5</v>
      </c>
      <c r="D228" s="19" t="s">
        <v>6</v>
      </c>
      <c r="E228" s="98">
        <v>55.56600000000001</v>
      </c>
      <c r="F228" s="74"/>
      <c r="G228" s="107">
        <v>200</v>
      </c>
    </row>
    <row r="229" spans="1:7" ht="14.1" customHeight="1" x14ac:dyDescent="0.25">
      <c r="A229" s="3" t="s">
        <v>99</v>
      </c>
      <c r="B229" s="16" t="s">
        <v>39</v>
      </c>
      <c r="C229" s="72" t="s">
        <v>596</v>
      </c>
      <c r="D229" s="19" t="s">
        <v>6</v>
      </c>
      <c r="E229" s="98">
        <v>55.56600000000001</v>
      </c>
      <c r="F229" s="74"/>
      <c r="G229" s="107">
        <v>200</v>
      </c>
    </row>
    <row r="230" spans="1:7" ht="14.1" customHeight="1" x14ac:dyDescent="0.25">
      <c r="A230" s="3" t="s">
        <v>99</v>
      </c>
      <c r="B230" s="16" t="s">
        <v>40</v>
      </c>
      <c r="C230" s="72" t="s">
        <v>596</v>
      </c>
      <c r="D230" s="19" t="s">
        <v>6</v>
      </c>
      <c r="E230" s="98">
        <v>55.56600000000001</v>
      </c>
      <c r="F230" s="74"/>
      <c r="G230" s="107">
        <v>200</v>
      </c>
    </row>
    <row r="231" spans="1:7" ht="14.1" customHeight="1" x14ac:dyDescent="0.25">
      <c r="A231" s="3" t="s">
        <v>99</v>
      </c>
      <c r="B231" s="16" t="s">
        <v>41</v>
      </c>
      <c r="C231" s="71" t="s">
        <v>386</v>
      </c>
      <c r="D231" s="19" t="s">
        <v>311</v>
      </c>
      <c r="E231" s="98">
        <v>1.1025</v>
      </c>
      <c r="F231" s="74"/>
      <c r="G231" s="107">
        <v>200</v>
      </c>
    </row>
    <row r="232" spans="1:7" ht="14.1" customHeight="1" x14ac:dyDescent="0.25">
      <c r="A232" s="3" t="s">
        <v>99</v>
      </c>
      <c r="B232" s="16" t="s">
        <v>42</v>
      </c>
      <c r="C232" s="71" t="s">
        <v>386</v>
      </c>
      <c r="D232" s="19" t="s">
        <v>311</v>
      </c>
      <c r="E232" s="98">
        <v>1.1025</v>
      </c>
      <c r="F232" s="74"/>
      <c r="G232" s="107">
        <v>200</v>
      </c>
    </row>
    <row r="233" spans="1:7" ht="14.1" customHeight="1" x14ac:dyDescent="0.25">
      <c r="A233" s="3" t="s">
        <v>99</v>
      </c>
      <c r="B233" s="16" t="s">
        <v>43</v>
      </c>
      <c r="C233" s="71" t="s">
        <v>386</v>
      </c>
      <c r="D233" s="19" t="s">
        <v>311</v>
      </c>
      <c r="E233" s="98">
        <v>1.1025</v>
      </c>
      <c r="F233" s="74"/>
      <c r="G233" s="107">
        <v>200</v>
      </c>
    </row>
    <row r="234" spans="1:7" ht="14.1" customHeight="1" x14ac:dyDescent="0.25">
      <c r="A234" s="3" t="s">
        <v>99</v>
      </c>
      <c r="B234" s="16" t="s">
        <v>44</v>
      </c>
      <c r="C234" s="71" t="s">
        <v>386</v>
      </c>
      <c r="D234" s="19" t="s">
        <v>311</v>
      </c>
      <c r="E234" s="98">
        <v>1.1025</v>
      </c>
      <c r="F234" s="74"/>
      <c r="G234" s="107">
        <v>200</v>
      </c>
    </row>
    <row r="235" spans="1:7" ht="14.1" customHeight="1" x14ac:dyDescent="0.25">
      <c r="A235" s="3" t="s">
        <v>99</v>
      </c>
      <c r="B235" s="16" t="s">
        <v>45</v>
      </c>
      <c r="C235" s="71" t="s">
        <v>386</v>
      </c>
      <c r="D235" s="19" t="s">
        <v>311</v>
      </c>
      <c r="E235" s="98">
        <v>1.1025</v>
      </c>
      <c r="F235" s="74"/>
      <c r="G235" s="107">
        <v>200</v>
      </c>
    </row>
    <row r="236" spans="1:7" ht="14.1" customHeight="1" x14ac:dyDescent="0.25">
      <c r="A236" s="3" t="s">
        <v>99</v>
      </c>
      <c r="B236" s="16" t="s">
        <v>46</v>
      </c>
      <c r="C236" s="71" t="s">
        <v>386</v>
      </c>
      <c r="D236" s="19" t="s">
        <v>311</v>
      </c>
      <c r="E236" s="98">
        <v>1.1025</v>
      </c>
      <c r="F236" s="74"/>
      <c r="G236" s="107">
        <v>200</v>
      </c>
    </row>
    <row r="237" spans="1:7" ht="14.1" customHeight="1" x14ac:dyDescent="0.25">
      <c r="A237" s="3" t="s">
        <v>99</v>
      </c>
      <c r="B237" s="16" t="s">
        <v>47</v>
      </c>
      <c r="C237" s="71" t="s">
        <v>386</v>
      </c>
      <c r="D237" s="19" t="s">
        <v>311</v>
      </c>
      <c r="E237" s="98">
        <v>1.1025</v>
      </c>
      <c r="F237" s="74"/>
      <c r="G237" s="107">
        <v>200</v>
      </c>
    </row>
    <row r="238" spans="1:7" ht="20.100000000000001" customHeight="1" x14ac:dyDescent="0.25">
      <c r="A238" s="13"/>
      <c r="B238" s="26"/>
      <c r="C238" s="26"/>
      <c r="D238" s="26"/>
      <c r="E238" s="36">
        <f>SUM(E195:E237)</f>
        <v>1121.7600999999997</v>
      </c>
      <c r="F238" s="36">
        <f>SUM(F195:F237)</f>
        <v>10.672200000000005</v>
      </c>
      <c r="G238" s="27"/>
    </row>
    <row r="239" spans="1:7" ht="14.1" customHeight="1" x14ac:dyDescent="0.25">
      <c r="A239" s="3" t="s">
        <v>256</v>
      </c>
      <c r="B239" s="16" t="s">
        <v>4</v>
      </c>
      <c r="C239" s="71" t="s">
        <v>88</v>
      </c>
      <c r="D239" s="19" t="s">
        <v>311</v>
      </c>
      <c r="E239" s="98"/>
      <c r="F239" s="98">
        <v>21.78</v>
      </c>
      <c r="G239" s="107">
        <v>0</v>
      </c>
    </row>
    <row r="240" spans="1:7" ht="14.1" customHeight="1" x14ac:dyDescent="0.25">
      <c r="A240" s="3" t="s">
        <v>256</v>
      </c>
      <c r="B240" s="16" t="s">
        <v>7</v>
      </c>
      <c r="C240" s="71" t="s">
        <v>88</v>
      </c>
      <c r="D240" s="19" t="s">
        <v>311</v>
      </c>
      <c r="E240" s="98"/>
      <c r="F240" s="98">
        <v>41.42</v>
      </c>
      <c r="G240" s="107">
        <v>0</v>
      </c>
    </row>
    <row r="241" spans="1:7" ht="14.1" customHeight="1" x14ac:dyDescent="0.25">
      <c r="A241" s="3" t="s">
        <v>256</v>
      </c>
      <c r="B241" s="16" t="s">
        <v>9</v>
      </c>
      <c r="C241" s="19" t="s">
        <v>286</v>
      </c>
      <c r="D241" s="19" t="s">
        <v>311</v>
      </c>
      <c r="E241" s="98"/>
      <c r="F241" s="98">
        <v>4.71</v>
      </c>
      <c r="G241" s="107">
        <v>0</v>
      </c>
    </row>
    <row r="242" spans="1:7" ht="14.1" customHeight="1" x14ac:dyDescent="0.25">
      <c r="A242" s="3" t="s">
        <v>256</v>
      </c>
      <c r="B242" s="16" t="s">
        <v>4</v>
      </c>
      <c r="C242" s="19" t="s">
        <v>5</v>
      </c>
      <c r="D242" s="19" t="s">
        <v>6</v>
      </c>
      <c r="E242" s="98">
        <v>28.62</v>
      </c>
      <c r="F242" s="74"/>
      <c r="G242" s="107">
        <v>200</v>
      </c>
    </row>
    <row r="243" spans="1:7" ht="14.1" customHeight="1" x14ac:dyDescent="0.25">
      <c r="A243" s="3" t="s">
        <v>256</v>
      </c>
      <c r="B243" s="16" t="s">
        <v>7</v>
      </c>
      <c r="C243" s="71" t="s">
        <v>387</v>
      </c>
      <c r="D243" s="19" t="s">
        <v>6</v>
      </c>
      <c r="E243" s="98">
        <v>41.7</v>
      </c>
      <c r="F243" s="74"/>
      <c r="G243" s="107">
        <v>200</v>
      </c>
    </row>
    <row r="244" spans="1:7" ht="14.1" customHeight="1" x14ac:dyDescent="0.25">
      <c r="A244" s="3" t="s">
        <v>256</v>
      </c>
      <c r="B244" s="16" t="s">
        <v>9</v>
      </c>
      <c r="C244" s="71" t="s">
        <v>8</v>
      </c>
      <c r="D244" s="19" t="s">
        <v>6</v>
      </c>
      <c r="E244" s="98">
        <v>2.96</v>
      </c>
      <c r="F244" s="74"/>
      <c r="G244" s="107">
        <v>200</v>
      </c>
    </row>
    <row r="245" spans="1:7" ht="14.1" customHeight="1" x14ac:dyDescent="0.25">
      <c r="A245" s="3" t="s">
        <v>256</v>
      </c>
      <c r="B245" s="16" t="s">
        <v>50</v>
      </c>
      <c r="C245" s="71" t="s">
        <v>8</v>
      </c>
      <c r="D245" s="19" t="s">
        <v>6</v>
      </c>
      <c r="E245" s="98">
        <v>9.2100000000000009</v>
      </c>
      <c r="F245" s="74"/>
      <c r="G245" s="107">
        <v>200</v>
      </c>
    </row>
    <row r="246" spans="1:7" ht="14.1" customHeight="1" x14ac:dyDescent="0.25">
      <c r="A246" s="3" t="s">
        <v>256</v>
      </c>
      <c r="B246" s="16" t="s">
        <v>10</v>
      </c>
      <c r="C246" s="72" t="s">
        <v>596</v>
      </c>
      <c r="D246" s="19" t="s">
        <v>6</v>
      </c>
      <c r="E246" s="98">
        <v>54.6</v>
      </c>
      <c r="F246" s="74"/>
      <c r="G246" s="107">
        <v>200</v>
      </c>
    </row>
    <row r="247" spans="1:7" ht="14.1" customHeight="1" x14ac:dyDescent="0.25">
      <c r="A247" s="3" t="s">
        <v>256</v>
      </c>
      <c r="B247" s="16" t="s">
        <v>11</v>
      </c>
      <c r="C247" s="71" t="s">
        <v>88</v>
      </c>
      <c r="D247" s="19" t="s">
        <v>311</v>
      </c>
      <c r="E247" s="98"/>
      <c r="F247" s="98">
        <v>6.47</v>
      </c>
      <c r="G247" s="107">
        <v>0</v>
      </c>
    </row>
    <row r="248" spans="1:7" ht="14.1" customHeight="1" x14ac:dyDescent="0.25">
      <c r="A248" s="3" t="s">
        <v>256</v>
      </c>
      <c r="B248" s="16" t="s">
        <v>12</v>
      </c>
      <c r="C248" s="71" t="s">
        <v>88</v>
      </c>
      <c r="D248" s="19" t="s">
        <v>311</v>
      </c>
      <c r="E248" s="98"/>
      <c r="F248" s="98">
        <v>6.47</v>
      </c>
      <c r="G248" s="107">
        <v>0</v>
      </c>
    </row>
    <row r="249" spans="1:7" ht="14.1" customHeight="1" x14ac:dyDescent="0.25">
      <c r="A249" s="3" t="s">
        <v>256</v>
      </c>
      <c r="B249" s="16" t="s">
        <v>51</v>
      </c>
      <c r="C249" s="71" t="s">
        <v>386</v>
      </c>
      <c r="D249" s="19" t="s">
        <v>311</v>
      </c>
      <c r="E249" s="98">
        <v>4.83</v>
      </c>
      <c r="F249" s="74"/>
      <c r="G249" s="107">
        <v>200</v>
      </c>
    </row>
    <row r="250" spans="1:7" ht="14.1" customHeight="1" x14ac:dyDescent="0.25">
      <c r="A250" s="3" t="s">
        <v>256</v>
      </c>
      <c r="B250" s="16" t="s">
        <v>52</v>
      </c>
      <c r="C250" s="71" t="s">
        <v>386</v>
      </c>
      <c r="D250" s="19" t="s">
        <v>311</v>
      </c>
      <c r="E250" s="98">
        <v>4.72</v>
      </c>
      <c r="F250" s="74"/>
      <c r="G250" s="107">
        <v>200</v>
      </c>
    </row>
    <row r="251" spans="1:7" ht="14.1" customHeight="1" x14ac:dyDescent="0.25">
      <c r="A251" s="3" t="s">
        <v>256</v>
      </c>
      <c r="B251" s="16" t="s">
        <v>53</v>
      </c>
      <c r="C251" s="72" t="s">
        <v>596</v>
      </c>
      <c r="D251" s="19" t="s">
        <v>6</v>
      </c>
      <c r="E251" s="98">
        <v>53.82</v>
      </c>
      <c r="F251" s="74"/>
      <c r="G251" s="107">
        <v>200</v>
      </c>
    </row>
    <row r="252" spans="1:7" ht="14.1" customHeight="1" x14ac:dyDescent="0.25">
      <c r="A252" s="3" t="s">
        <v>256</v>
      </c>
      <c r="B252" s="16" t="s">
        <v>14</v>
      </c>
      <c r="C252" s="71" t="s">
        <v>8</v>
      </c>
      <c r="D252" s="19" t="s">
        <v>6</v>
      </c>
      <c r="E252" s="98">
        <v>93.21</v>
      </c>
      <c r="F252" s="74"/>
      <c r="G252" s="107">
        <v>200</v>
      </c>
    </row>
    <row r="253" spans="1:7" ht="14.1" customHeight="1" x14ac:dyDescent="0.25">
      <c r="A253" s="3" t="s">
        <v>256</v>
      </c>
      <c r="B253" s="16" t="s">
        <v>15</v>
      </c>
      <c r="C253" s="19" t="s">
        <v>5</v>
      </c>
      <c r="D253" s="19" t="s">
        <v>6</v>
      </c>
      <c r="E253" s="98">
        <v>53.82</v>
      </c>
      <c r="F253" s="74"/>
      <c r="G253" s="107">
        <v>200</v>
      </c>
    </row>
    <row r="254" spans="1:7" ht="14.1" customHeight="1" x14ac:dyDescent="0.25">
      <c r="A254" s="3" t="s">
        <v>256</v>
      </c>
      <c r="B254" s="16" t="s">
        <v>16</v>
      </c>
      <c r="C254" s="71" t="s">
        <v>5</v>
      </c>
      <c r="D254" s="19" t="s">
        <v>13</v>
      </c>
      <c r="E254" s="98">
        <v>13.38</v>
      </c>
      <c r="F254" s="74"/>
      <c r="G254" s="107">
        <v>200</v>
      </c>
    </row>
    <row r="255" spans="1:7" ht="14.1" customHeight="1" x14ac:dyDescent="0.25">
      <c r="A255" s="3" t="s">
        <v>256</v>
      </c>
      <c r="B255" s="16" t="s">
        <v>54</v>
      </c>
      <c r="C255" s="71" t="s">
        <v>88</v>
      </c>
      <c r="D255" s="19" t="s">
        <v>311</v>
      </c>
      <c r="E255" s="98"/>
      <c r="F255" s="98">
        <v>26.28</v>
      </c>
      <c r="G255" s="107">
        <v>0</v>
      </c>
    </row>
    <row r="256" spans="1:7" ht="14.1" customHeight="1" x14ac:dyDescent="0.25">
      <c r="A256" s="3" t="s">
        <v>256</v>
      </c>
      <c r="B256" s="16" t="s">
        <v>17</v>
      </c>
      <c r="C256" s="71" t="s">
        <v>83</v>
      </c>
      <c r="D256" s="19" t="s">
        <v>13</v>
      </c>
      <c r="E256" s="98">
        <v>26.46</v>
      </c>
      <c r="F256" s="74"/>
      <c r="G256" s="107">
        <v>200</v>
      </c>
    </row>
    <row r="257" spans="1:7" ht="14.1" customHeight="1" x14ac:dyDescent="0.25">
      <c r="A257" s="3" t="s">
        <v>256</v>
      </c>
      <c r="B257" s="16" t="s">
        <v>19</v>
      </c>
      <c r="C257" s="71" t="s">
        <v>83</v>
      </c>
      <c r="D257" s="19" t="s">
        <v>13</v>
      </c>
      <c r="E257" s="98">
        <v>9.7799999999999994</v>
      </c>
      <c r="F257" s="74"/>
      <c r="G257" s="107">
        <v>200</v>
      </c>
    </row>
    <row r="258" spans="1:7" ht="14.1" customHeight="1" x14ac:dyDescent="0.25">
      <c r="A258" s="3" t="s">
        <v>256</v>
      </c>
      <c r="B258" s="16" t="s">
        <v>20</v>
      </c>
      <c r="C258" s="71" t="s">
        <v>8</v>
      </c>
      <c r="D258" s="19" t="s">
        <v>6</v>
      </c>
      <c r="E258" s="98">
        <v>29.83</v>
      </c>
      <c r="F258" s="74"/>
      <c r="G258" s="107">
        <v>200</v>
      </c>
    </row>
    <row r="259" spans="1:7" ht="14.1" customHeight="1" x14ac:dyDescent="0.25">
      <c r="A259" s="3" t="s">
        <v>256</v>
      </c>
      <c r="B259" s="16" t="s">
        <v>21</v>
      </c>
      <c r="C259" s="71" t="s">
        <v>88</v>
      </c>
      <c r="D259" s="19" t="s">
        <v>311</v>
      </c>
      <c r="E259" s="98"/>
      <c r="F259" s="98">
        <v>0.45</v>
      </c>
      <c r="G259" s="107">
        <v>0</v>
      </c>
    </row>
    <row r="260" spans="1:7" ht="14.1" customHeight="1" x14ac:dyDescent="0.25">
      <c r="A260" s="3" t="s">
        <v>256</v>
      </c>
      <c r="B260" s="16" t="s">
        <v>77</v>
      </c>
      <c r="C260" s="71" t="s">
        <v>88</v>
      </c>
      <c r="D260" s="19" t="s">
        <v>311</v>
      </c>
      <c r="E260" s="98"/>
      <c r="F260" s="98">
        <v>0.45</v>
      </c>
      <c r="G260" s="107">
        <v>0</v>
      </c>
    </row>
    <row r="261" spans="1:7" ht="14.1" customHeight="1" x14ac:dyDescent="0.25">
      <c r="A261" s="3" t="s">
        <v>256</v>
      </c>
      <c r="B261" s="16" t="s">
        <v>78</v>
      </c>
      <c r="C261" s="71" t="s">
        <v>83</v>
      </c>
      <c r="D261" s="19" t="s">
        <v>13</v>
      </c>
      <c r="E261" s="98">
        <v>20.04</v>
      </c>
      <c r="F261" s="74"/>
      <c r="G261" s="107">
        <v>200</v>
      </c>
    </row>
    <row r="262" spans="1:7" ht="14.1" customHeight="1" x14ac:dyDescent="0.25">
      <c r="A262" s="3" t="s">
        <v>256</v>
      </c>
      <c r="B262" s="16" t="s">
        <v>79</v>
      </c>
      <c r="C262" s="71" t="s">
        <v>88</v>
      </c>
      <c r="D262" s="19" t="s">
        <v>311</v>
      </c>
      <c r="E262" s="98"/>
      <c r="F262" s="98">
        <v>2.4900000000000002</v>
      </c>
      <c r="G262" s="107">
        <v>0</v>
      </c>
    </row>
    <row r="263" spans="1:7" ht="14.1" customHeight="1" x14ac:dyDescent="0.25">
      <c r="A263" s="3" t="s">
        <v>256</v>
      </c>
      <c r="B263" s="16" t="s">
        <v>22</v>
      </c>
      <c r="C263" s="71" t="s">
        <v>386</v>
      </c>
      <c r="D263" s="19" t="s">
        <v>311</v>
      </c>
      <c r="E263" s="98">
        <v>2.44</v>
      </c>
      <c r="F263" s="74"/>
      <c r="G263" s="107">
        <v>200</v>
      </c>
    </row>
    <row r="264" spans="1:7" ht="14.1" customHeight="1" x14ac:dyDescent="0.25">
      <c r="A264" s="3" t="s">
        <v>256</v>
      </c>
      <c r="B264" s="16" t="s">
        <v>23</v>
      </c>
      <c r="C264" s="71" t="s">
        <v>386</v>
      </c>
      <c r="D264" s="19" t="s">
        <v>311</v>
      </c>
      <c r="E264" s="98">
        <v>1.6</v>
      </c>
      <c r="F264" s="74"/>
      <c r="G264" s="107">
        <v>200</v>
      </c>
    </row>
    <row r="265" spans="1:7" ht="14.1" customHeight="1" x14ac:dyDescent="0.25">
      <c r="A265" s="3" t="s">
        <v>256</v>
      </c>
      <c r="B265" s="16" t="s">
        <v>24</v>
      </c>
      <c r="C265" s="71" t="s">
        <v>8</v>
      </c>
      <c r="D265" s="19" t="s">
        <v>13</v>
      </c>
      <c r="E265" s="98">
        <v>7.66</v>
      </c>
      <c r="F265" s="74"/>
      <c r="G265" s="107">
        <v>200</v>
      </c>
    </row>
    <row r="266" spans="1:7" ht="14.1" customHeight="1" x14ac:dyDescent="0.25">
      <c r="A266" s="3" t="s">
        <v>256</v>
      </c>
      <c r="B266" s="16" t="s">
        <v>25</v>
      </c>
      <c r="C266" s="71" t="s">
        <v>83</v>
      </c>
      <c r="D266" s="19" t="s">
        <v>6</v>
      </c>
      <c r="E266" s="98">
        <v>12.59</v>
      </c>
      <c r="F266" s="74"/>
      <c r="G266" s="107">
        <v>200</v>
      </c>
    </row>
    <row r="267" spans="1:7" ht="14.1" customHeight="1" x14ac:dyDescent="0.25">
      <c r="A267" s="3" t="s">
        <v>256</v>
      </c>
      <c r="B267" s="16" t="s">
        <v>26</v>
      </c>
      <c r="C267" s="19" t="s">
        <v>18</v>
      </c>
      <c r="D267" s="19" t="s">
        <v>311</v>
      </c>
      <c r="E267" s="98">
        <v>22.93</v>
      </c>
      <c r="F267" s="74"/>
      <c r="G267" s="107">
        <v>200</v>
      </c>
    </row>
    <row r="268" spans="1:7" ht="14.1" customHeight="1" x14ac:dyDescent="0.25">
      <c r="A268" s="3" t="s">
        <v>256</v>
      </c>
      <c r="B268" s="16" t="s">
        <v>27</v>
      </c>
      <c r="C268" s="19" t="s">
        <v>18</v>
      </c>
      <c r="D268" s="19" t="s">
        <v>311</v>
      </c>
      <c r="E268" s="98">
        <v>18.88</v>
      </c>
      <c r="F268" s="74"/>
      <c r="G268" s="107">
        <v>200</v>
      </c>
    </row>
    <row r="269" spans="1:7" ht="14.1" customHeight="1" x14ac:dyDescent="0.25">
      <c r="A269" s="3" t="s">
        <v>256</v>
      </c>
      <c r="B269" s="16" t="s">
        <v>28</v>
      </c>
      <c r="C269" s="71" t="s">
        <v>386</v>
      </c>
      <c r="D269" s="19" t="s">
        <v>311</v>
      </c>
      <c r="E269" s="98">
        <v>1.21</v>
      </c>
      <c r="F269" s="74"/>
      <c r="G269" s="107">
        <v>200</v>
      </c>
    </row>
    <row r="270" spans="1:7" ht="14.1" customHeight="1" x14ac:dyDescent="0.25">
      <c r="A270" s="3" t="s">
        <v>256</v>
      </c>
      <c r="B270" s="16" t="s">
        <v>29</v>
      </c>
      <c r="C270" s="71" t="s">
        <v>8</v>
      </c>
      <c r="D270" s="19" t="s">
        <v>13</v>
      </c>
      <c r="E270" s="98">
        <v>10.99</v>
      </c>
      <c r="F270" s="74"/>
      <c r="G270" s="107">
        <v>200</v>
      </c>
    </row>
    <row r="271" spans="1:7" ht="14.1" customHeight="1" x14ac:dyDescent="0.25">
      <c r="A271" s="3" t="s">
        <v>256</v>
      </c>
      <c r="B271" s="16" t="s">
        <v>30</v>
      </c>
      <c r="C271" s="19" t="s">
        <v>38</v>
      </c>
      <c r="D271" s="19" t="s">
        <v>36</v>
      </c>
      <c r="E271" s="98">
        <v>185.72</v>
      </c>
      <c r="F271" s="74"/>
      <c r="G271" s="107">
        <v>200</v>
      </c>
    </row>
    <row r="272" spans="1:7" ht="14.1" customHeight="1" x14ac:dyDescent="0.25">
      <c r="A272" s="3" t="s">
        <v>256</v>
      </c>
      <c r="B272" s="16" t="s">
        <v>31</v>
      </c>
      <c r="C272" s="71" t="s">
        <v>88</v>
      </c>
      <c r="D272" s="19" t="s">
        <v>311</v>
      </c>
      <c r="E272" s="98"/>
      <c r="F272" s="98">
        <v>1.17</v>
      </c>
      <c r="G272" s="107">
        <v>0</v>
      </c>
    </row>
    <row r="273" spans="1:7" ht="14.1" customHeight="1" x14ac:dyDescent="0.25">
      <c r="A273" s="3" t="s">
        <v>256</v>
      </c>
      <c r="B273" s="16" t="s">
        <v>32</v>
      </c>
      <c r="C273" s="71" t="s">
        <v>49</v>
      </c>
      <c r="D273" s="19" t="s">
        <v>311</v>
      </c>
      <c r="E273" s="98">
        <v>3.23</v>
      </c>
      <c r="F273" s="74"/>
      <c r="G273" s="107">
        <v>200</v>
      </c>
    </row>
    <row r="274" spans="1:7" ht="14.1" customHeight="1" x14ac:dyDescent="0.25">
      <c r="A274" s="3" t="s">
        <v>256</v>
      </c>
      <c r="B274" s="16" t="s">
        <v>80</v>
      </c>
      <c r="C274" s="19" t="s">
        <v>5</v>
      </c>
      <c r="D274" s="19" t="s">
        <v>6</v>
      </c>
      <c r="E274" s="98">
        <v>55.44</v>
      </c>
      <c r="F274" s="74"/>
      <c r="G274" s="107">
        <v>200</v>
      </c>
    </row>
    <row r="275" spans="1:7" ht="14.1" customHeight="1" x14ac:dyDescent="0.25">
      <c r="A275" s="3" t="s">
        <v>256</v>
      </c>
      <c r="B275" s="16" t="s">
        <v>55</v>
      </c>
      <c r="C275" s="71" t="s">
        <v>49</v>
      </c>
      <c r="D275" s="19" t="s">
        <v>311</v>
      </c>
      <c r="E275" s="98">
        <v>10.8</v>
      </c>
      <c r="F275" s="74"/>
      <c r="G275" s="107">
        <v>200</v>
      </c>
    </row>
    <row r="276" spans="1:7" ht="14.1" customHeight="1" x14ac:dyDescent="0.25">
      <c r="A276" s="3" t="s">
        <v>256</v>
      </c>
      <c r="B276" s="16" t="s">
        <v>56</v>
      </c>
      <c r="C276" s="71" t="s">
        <v>88</v>
      </c>
      <c r="D276" s="19" t="s">
        <v>311</v>
      </c>
      <c r="E276" s="98"/>
      <c r="F276" s="98">
        <v>0.5</v>
      </c>
      <c r="G276" s="107">
        <v>0</v>
      </c>
    </row>
    <row r="277" spans="1:7" ht="14.1" customHeight="1" x14ac:dyDescent="0.25">
      <c r="A277" s="3" t="s">
        <v>256</v>
      </c>
      <c r="B277" s="16" t="s">
        <v>57</v>
      </c>
      <c r="C277" s="71" t="s">
        <v>88</v>
      </c>
      <c r="D277" s="19" t="s">
        <v>311</v>
      </c>
      <c r="E277" s="98"/>
      <c r="F277" s="98">
        <v>0.47</v>
      </c>
      <c r="G277" s="107">
        <v>0</v>
      </c>
    </row>
    <row r="278" spans="1:7" ht="14.1" customHeight="1" x14ac:dyDescent="0.25">
      <c r="A278" s="3" t="s">
        <v>256</v>
      </c>
      <c r="B278" s="16" t="s">
        <v>58</v>
      </c>
      <c r="C278" s="71" t="s">
        <v>284</v>
      </c>
      <c r="D278" s="19" t="s">
        <v>6</v>
      </c>
      <c r="E278" s="98">
        <v>15.17</v>
      </c>
      <c r="F278" s="74"/>
      <c r="G278" s="107">
        <v>200</v>
      </c>
    </row>
    <row r="279" spans="1:7" ht="14.1" customHeight="1" x14ac:dyDescent="0.25">
      <c r="A279" s="3" t="s">
        <v>256</v>
      </c>
      <c r="B279" s="16" t="s">
        <v>59</v>
      </c>
      <c r="C279" s="71" t="s">
        <v>8</v>
      </c>
      <c r="D279" s="19" t="s">
        <v>6</v>
      </c>
      <c r="E279" s="98">
        <v>96.46</v>
      </c>
      <c r="F279" s="74"/>
      <c r="G279" s="107">
        <v>200</v>
      </c>
    </row>
    <row r="280" spans="1:7" ht="14.1" customHeight="1" x14ac:dyDescent="0.25">
      <c r="A280" s="3" t="s">
        <v>256</v>
      </c>
      <c r="B280" s="16" t="s">
        <v>60</v>
      </c>
      <c r="C280" s="19" t="s">
        <v>5</v>
      </c>
      <c r="D280" s="19" t="s">
        <v>6</v>
      </c>
      <c r="E280" s="98">
        <v>54.6</v>
      </c>
      <c r="F280" s="74"/>
      <c r="G280" s="107">
        <v>200</v>
      </c>
    </row>
    <row r="281" spans="1:7" ht="14.1" customHeight="1" x14ac:dyDescent="0.25">
      <c r="A281" s="3" t="s">
        <v>256</v>
      </c>
      <c r="B281" s="16" t="s">
        <v>61</v>
      </c>
      <c r="C281" s="71" t="s">
        <v>88</v>
      </c>
      <c r="D281" s="19" t="s">
        <v>311</v>
      </c>
      <c r="E281" s="98"/>
      <c r="F281" s="98">
        <v>6.47</v>
      </c>
      <c r="G281" s="107">
        <v>0</v>
      </c>
    </row>
    <row r="282" spans="1:7" ht="14.1" customHeight="1" x14ac:dyDescent="0.25">
      <c r="A282" s="3" t="s">
        <v>256</v>
      </c>
      <c r="B282" s="16" t="s">
        <v>62</v>
      </c>
      <c r="C282" s="71" t="s">
        <v>88</v>
      </c>
      <c r="D282" s="19" t="s">
        <v>311</v>
      </c>
      <c r="E282" s="98"/>
      <c r="F282" s="98">
        <v>6.47</v>
      </c>
      <c r="G282" s="107">
        <v>0</v>
      </c>
    </row>
    <row r="283" spans="1:7" ht="14.1" customHeight="1" x14ac:dyDescent="0.25">
      <c r="A283" s="3" t="s">
        <v>256</v>
      </c>
      <c r="B283" s="16" t="s">
        <v>63</v>
      </c>
      <c r="C283" s="71" t="s">
        <v>386</v>
      </c>
      <c r="D283" s="19" t="s">
        <v>311</v>
      </c>
      <c r="E283" s="98">
        <v>4.83</v>
      </c>
      <c r="F283" s="74"/>
      <c r="G283" s="107">
        <v>200</v>
      </c>
    </row>
    <row r="284" spans="1:7" ht="14.1" customHeight="1" x14ac:dyDescent="0.25">
      <c r="A284" s="3" t="s">
        <v>256</v>
      </c>
      <c r="B284" s="16" t="s">
        <v>64</v>
      </c>
      <c r="C284" s="71" t="s">
        <v>386</v>
      </c>
      <c r="D284" s="19" t="s">
        <v>311</v>
      </c>
      <c r="E284" s="98">
        <v>4.72</v>
      </c>
      <c r="F284" s="74"/>
      <c r="G284" s="107">
        <v>200</v>
      </c>
    </row>
    <row r="285" spans="1:7" ht="14.1" customHeight="1" x14ac:dyDescent="0.25">
      <c r="A285" s="3" t="s">
        <v>256</v>
      </c>
      <c r="B285" s="16" t="s">
        <v>65</v>
      </c>
      <c r="C285" s="19" t="s">
        <v>5</v>
      </c>
      <c r="D285" s="19" t="s">
        <v>6</v>
      </c>
      <c r="E285" s="98">
        <v>53.82</v>
      </c>
      <c r="F285" s="74"/>
      <c r="G285" s="107">
        <v>200</v>
      </c>
    </row>
    <row r="286" spans="1:7" ht="14.1" customHeight="1" x14ac:dyDescent="0.25">
      <c r="A286" s="3" t="s">
        <v>256</v>
      </c>
      <c r="B286" s="16" t="s">
        <v>81</v>
      </c>
      <c r="C286" s="19" t="s">
        <v>5</v>
      </c>
      <c r="D286" s="19" t="s">
        <v>6</v>
      </c>
      <c r="E286" s="98">
        <v>53.82</v>
      </c>
      <c r="F286" s="74"/>
      <c r="G286" s="107">
        <v>200</v>
      </c>
    </row>
    <row r="287" spans="1:7" ht="14.1" customHeight="1" x14ac:dyDescent="0.25">
      <c r="A287" s="3" t="s">
        <v>256</v>
      </c>
      <c r="B287" s="16" t="s">
        <v>82</v>
      </c>
      <c r="C287" s="71" t="s">
        <v>88</v>
      </c>
      <c r="D287" s="19" t="s">
        <v>311</v>
      </c>
      <c r="E287" s="98"/>
      <c r="F287" s="98">
        <v>6.44</v>
      </c>
      <c r="G287" s="107">
        <v>0</v>
      </c>
    </row>
    <row r="288" spans="1:7" ht="14.1" customHeight="1" x14ac:dyDescent="0.25">
      <c r="A288" s="3" t="s">
        <v>256</v>
      </c>
      <c r="B288" s="16" t="s">
        <v>100</v>
      </c>
      <c r="C288" s="71" t="s">
        <v>88</v>
      </c>
      <c r="D288" s="19" t="s">
        <v>311</v>
      </c>
      <c r="E288" s="98"/>
      <c r="F288" s="98">
        <v>6.44</v>
      </c>
      <c r="G288" s="107">
        <v>0</v>
      </c>
    </row>
    <row r="289" spans="1:7" ht="14.1" customHeight="1" x14ac:dyDescent="0.25">
      <c r="A289" s="3" t="s">
        <v>256</v>
      </c>
      <c r="B289" s="16" t="s">
        <v>101</v>
      </c>
      <c r="C289" s="71" t="s">
        <v>386</v>
      </c>
      <c r="D289" s="19" t="s">
        <v>311</v>
      </c>
      <c r="E289" s="98">
        <v>9.67</v>
      </c>
      <c r="F289" s="74"/>
      <c r="G289" s="107">
        <v>200</v>
      </c>
    </row>
    <row r="290" spans="1:7" ht="14.1" customHeight="1" x14ac:dyDescent="0.25">
      <c r="A290" s="3" t="s">
        <v>256</v>
      </c>
      <c r="B290" s="16" t="s">
        <v>102</v>
      </c>
      <c r="C290" s="19" t="s">
        <v>5</v>
      </c>
      <c r="D290" s="19" t="s">
        <v>6</v>
      </c>
      <c r="E290" s="98">
        <v>54</v>
      </c>
      <c r="F290" s="74"/>
      <c r="G290" s="107">
        <v>200</v>
      </c>
    </row>
    <row r="291" spans="1:7" ht="14.1" customHeight="1" x14ac:dyDescent="0.25">
      <c r="A291" s="3" t="s">
        <v>256</v>
      </c>
      <c r="B291" s="16" t="s">
        <v>103</v>
      </c>
      <c r="C291" s="71" t="s">
        <v>83</v>
      </c>
      <c r="D291" s="19" t="s">
        <v>6</v>
      </c>
      <c r="E291" s="98">
        <v>25.09</v>
      </c>
      <c r="F291" s="74"/>
      <c r="G291" s="107">
        <v>200</v>
      </c>
    </row>
    <row r="292" spans="1:7" ht="14.1" customHeight="1" x14ac:dyDescent="0.25">
      <c r="A292" s="3" t="s">
        <v>256</v>
      </c>
      <c r="B292" s="16" t="s">
        <v>104</v>
      </c>
      <c r="C292" s="71" t="s">
        <v>8</v>
      </c>
      <c r="D292" s="19" t="s">
        <v>6</v>
      </c>
      <c r="E292" s="98">
        <v>26.81</v>
      </c>
      <c r="F292" s="74"/>
      <c r="G292" s="107">
        <v>200</v>
      </c>
    </row>
    <row r="293" spans="1:7" ht="14.1" customHeight="1" x14ac:dyDescent="0.25">
      <c r="A293" s="3" t="s">
        <v>256</v>
      </c>
      <c r="B293" s="16" t="s">
        <v>66</v>
      </c>
      <c r="C293" s="19" t="s">
        <v>286</v>
      </c>
      <c r="D293" s="19" t="s">
        <v>311</v>
      </c>
      <c r="E293" s="98"/>
      <c r="F293" s="98">
        <v>5.65</v>
      </c>
      <c r="G293" s="107">
        <v>0</v>
      </c>
    </row>
    <row r="294" spans="1:7" ht="20.100000000000001" customHeight="1" x14ac:dyDescent="0.25">
      <c r="A294" s="24"/>
      <c r="B294" s="25"/>
      <c r="C294" s="26"/>
      <c r="D294" s="26"/>
      <c r="E294" s="36">
        <f>SUM(E239:E293)</f>
        <v>1179.46</v>
      </c>
      <c r="F294" s="36">
        <f>SUM(F239:F293)</f>
        <v>144.13</v>
      </c>
      <c r="G294" s="108"/>
    </row>
    <row r="295" spans="1:7" ht="14.1" customHeight="1" x14ac:dyDescent="0.25">
      <c r="A295" s="3" t="s">
        <v>257</v>
      </c>
      <c r="B295" s="16" t="s">
        <v>4</v>
      </c>
      <c r="C295" s="19" t="s">
        <v>5</v>
      </c>
      <c r="D295" s="19" t="s">
        <v>6</v>
      </c>
      <c r="E295" s="98">
        <v>74.77</v>
      </c>
      <c r="F295" s="74"/>
      <c r="G295" s="107">
        <v>200</v>
      </c>
    </row>
    <row r="296" spans="1:7" ht="14.1" customHeight="1" x14ac:dyDescent="0.25">
      <c r="A296" s="3" t="s">
        <v>257</v>
      </c>
      <c r="B296" s="16" t="s">
        <v>7</v>
      </c>
      <c r="C296" s="71" t="s">
        <v>83</v>
      </c>
      <c r="D296" s="19" t="s">
        <v>6</v>
      </c>
      <c r="E296" s="98">
        <v>28.96</v>
      </c>
      <c r="F296" s="74"/>
      <c r="G296" s="107">
        <v>200</v>
      </c>
    </row>
    <row r="297" spans="1:7" ht="14.1" customHeight="1" x14ac:dyDescent="0.25">
      <c r="A297" s="3" t="s">
        <v>257</v>
      </c>
      <c r="B297" s="16" t="s">
        <v>9</v>
      </c>
      <c r="C297" s="19" t="s">
        <v>286</v>
      </c>
      <c r="D297" s="19" t="s">
        <v>311</v>
      </c>
      <c r="E297" s="98"/>
      <c r="F297" s="98">
        <v>1.67</v>
      </c>
      <c r="G297" s="107">
        <v>0</v>
      </c>
    </row>
    <row r="298" spans="1:7" ht="14.1" customHeight="1" x14ac:dyDescent="0.25">
      <c r="A298" s="3" t="s">
        <v>257</v>
      </c>
      <c r="B298" s="16" t="s">
        <v>50</v>
      </c>
      <c r="C298" s="19" t="s">
        <v>8</v>
      </c>
      <c r="D298" s="19" t="s">
        <v>13</v>
      </c>
      <c r="E298" s="98">
        <v>7.05</v>
      </c>
      <c r="F298" s="74"/>
      <c r="G298" s="107">
        <v>200</v>
      </c>
    </row>
    <row r="299" spans="1:7" ht="14.1" customHeight="1" x14ac:dyDescent="0.25">
      <c r="A299" s="3" t="s">
        <v>257</v>
      </c>
      <c r="B299" s="16" t="s">
        <v>10</v>
      </c>
      <c r="C299" s="71" t="s">
        <v>286</v>
      </c>
      <c r="D299" s="19" t="s">
        <v>6</v>
      </c>
      <c r="E299" s="98"/>
      <c r="F299" s="98">
        <v>16.52</v>
      </c>
      <c r="G299" s="107">
        <v>0</v>
      </c>
    </row>
    <row r="300" spans="1:7" ht="14.1" customHeight="1" x14ac:dyDescent="0.25">
      <c r="A300" s="3" t="s">
        <v>257</v>
      </c>
      <c r="B300" s="16" t="s">
        <v>11</v>
      </c>
      <c r="C300" s="19" t="s">
        <v>5</v>
      </c>
      <c r="D300" s="19" t="s">
        <v>6</v>
      </c>
      <c r="E300" s="98">
        <v>38.090000000000003</v>
      </c>
      <c r="F300" s="74"/>
      <c r="G300" s="107">
        <v>200</v>
      </c>
    </row>
    <row r="301" spans="1:7" ht="14.1" customHeight="1" x14ac:dyDescent="0.25">
      <c r="A301" s="3" t="s">
        <v>257</v>
      </c>
      <c r="B301" s="16" t="s">
        <v>12</v>
      </c>
      <c r="C301" s="71" t="s">
        <v>83</v>
      </c>
      <c r="D301" s="19" t="s">
        <v>6</v>
      </c>
      <c r="E301" s="98">
        <v>38.479999999999997</v>
      </c>
      <c r="F301" s="74"/>
      <c r="G301" s="107">
        <v>200</v>
      </c>
    </row>
    <row r="302" spans="1:7" ht="14.1" customHeight="1" x14ac:dyDescent="0.25">
      <c r="A302" s="3" t="s">
        <v>257</v>
      </c>
      <c r="B302" s="16" t="s">
        <v>51</v>
      </c>
      <c r="C302" s="71" t="s">
        <v>88</v>
      </c>
      <c r="D302" s="19" t="s">
        <v>311</v>
      </c>
      <c r="E302" s="98"/>
      <c r="F302" s="98">
        <v>4.32</v>
      </c>
      <c r="G302" s="107">
        <v>0</v>
      </c>
    </row>
    <row r="303" spans="1:7" ht="14.1" customHeight="1" x14ac:dyDescent="0.25">
      <c r="A303" s="3" t="s">
        <v>257</v>
      </c>
      <c r="B303" s="16" t="s">
        <v>52</v>
      </c>
      <c r="C303" s="71" t="s">
        <v>386</v>
      </c>
      <c r="D303" s="19" t="s">
        <v>311</v>
      </c>
      <c r="E303" s="98">
        <v>6.05</v>
      </c>
      <c r="F303" s="74"/>
      <c r="G303" s="107">
        <v>200</v>
      </c>
    </row>
    <row r="304" spans="1:7" ht="14.1" customHeight="1" x14ac:dyDescent="0.25">
      <c r="A304" s="3" t="s">
        <v>257</v>
      </c>
      <c r="B304" s="16" t="s">
        <v>53</v>
      </c>
      <c r="C304" s="71" t="s">
        <v>386</v>
      </c>
      <c r="D304" s="19" t="s">
        <v>311</v>
      </c>
      <c r="E304" s="98">
        <v>8.89</v>
      </c>
      <c r="F304" s="74"/>
      <c r="G304" s="107">
        <v>200</v>
      </c>
    </row>
    <row r="305" spans="1:7" ht="14.1" customHeight="1" x14ac:dyDescent="0.25">
      <c r="A305" s="3" t="s">
        <v>257</v>
      </c>
      <c r="B305" s="16" t="s">
        <v>14</v>
      </c>
      <c r="C305" s="71" t="s">
        <v>8</v>
      </c>
      <c r="D305" s="19" t="s">
        <v>311</v>
      </c>
      <c r="E305" s="98">
        <v>13.34</v>
      </c>
      <c r="F305" s="74"/>
      <c r="G305" s="107">
        <v>200</v>
      </c>
    </row>
    <row r="306" spans="1:7" ht="14.1" customHeight="1" x14ac:dyDescent="0.25">
      <c r="A306" s="3" t="s">
        <v>257</v>
      </c>
      <c r="B306" s="16" t="s">
        <v>15</v>
      </c>
      <c r="C306" s="71" t="s">
        <v>88</v>
      </c>
      <c r="D306" s="19" t="s">
        <v>311</v>
      </c>
      <c r="E306" s="98"/>
      <c r="F306" s="98">
        <v>1.43</v>
      </c>
      <c r="G306" s="107">
        <v>0</v>
      </c>
    </row>
    <row r="307" spans="1:7" ht="14.1" customHeight="1" x14ac:dyDescent="0.25">
      <c r="A307" s="3" t="s">
        <v>257</v>
      </c>
      <c r="B307" s="16" t="s">
        <v>16</v>
      </c>
      <c r="C307" s="71" t="s">
        <v>88</v>
      </c>
      <c r="D307" s="19" t="s">
        <v>311</v>
      </c>
      <c r="E307" s="98"/>
      <c r="F307" s="98">
        <v>3.61</v>
      </c>
      <c r="G307" s="107">
        <v>0</v>
      </c>
    </row>
    <row r="308" spans="1:7" ht="14.1" customHeight="1" x14ac:dyDescent="0.25">
      <c r="A308" s="3" t="s">
        <v>257</v>
      </c>
      <c r="B308" s="16" t="s">
        <v>54</v>
      </c>
      <c r="C308" s="71" t="s">
        <v>8</v>
      </c>
      <c r="D308" s="19" t="s">
        <v>311</v>
      </c>
      <c r="E308" s="98">
        <v>18.5</v>
      </c>
      <c r="F308" s="74"/>
      <c r="G308" s="107">
        <v>200</v>
      </c>
    </row>
    <row r="309" spans="1:7" ht="14.1" customHeight="1" x14ac:dyDescent="0.25">
      <c r="A309" s="3" t="s">
        <v>257</v>
      </c>
      <c r="B309" s="16" t="s">
        <v>17</v>
      </c>
      <c r="C309" s="71" t="s">
        <v>49</v>
      </c>
      <c r="D309" s="19" t="s">
        <v>6</v>
      </c>
      <c r="E309" s="98">
        <v>3.54</v>
      </c>
      <c r="F309" s="74"/>
      <c r="G309" s="107">
        <v>200</v>
      </c>
    </row>
    <row r="310" spans="1:7" ht="14.1" customHeight="1" x14ac:dyDescent="0.25">
      <c r="A310" s="3" t="s">
        <v>257</v>
      </c>
      <c r="B310" s="16" t="s">
        <v>80</v>
      </c>
      <c r="C310" s="19" t="s">
        <v>5</v>
      </c>
      <c r="D310" s="19" t="s">
        <v>6</v>
      </c>
      <c r="E310" s="98">
        <v>55.01</v>
      </c>
      <c r="F310" s="74"/>
      <c r="G310" s="107">
        <v>200</v>
      </c>
    </row>
    <row r="311" spans="1:7" ht="14.1" customHeight="1" x14ac:dyDescent="0.25">
      <c r="A311" s="3" t="s">
        <v>257</v>
      </c>
      <c r="B311" s="16" t="s">
        <v>55</v>
      </c>
      <c r="C311" s="19" t="s">
        <v>5</v>
      </c>
      <c r="D311" s="19" t="s">
        <v>6</v>
      </c>
      <c r="E311" s="98">
        <v>72.569999999999993</v>
      </c>
      <c r="F311" s="74"/>
      <c r="G311" s="107">
        <v>200</v>
      </c>
    </row>
    <row r="312" spans="1:7" ht="14.1" customHeight="1" x14ac:dyDescent="0.25">
      <c r="A312" s="3" t="s">
        <v>257</v>
      </c>
      <c r="B312" s="16" t="s">
        <v>56</v>
      </c>
      <c r="C312" s="71" t="s">
        <v>88</v>
      </c>
      <c r="D312" s="19" t="s">
        <v>311</v>
      </c>
      <c r="E312" s="98"/>
      <c r="F312" s="98">
        <v>7.28</v>
      </c>
      <c r="G312" s="107">
        <v>0</v>
      </c>
    </row>
    <row r="313" spans="1:7" ht="14.1" customHeight="1" x14ac:dyDescent="0.25">
      <c r="A313" s="3" t="s">
        <v>257</v>
      </c>
      <c r="B313" s="16" t="s">
        <v>57</v>
      </c>
      <c r="C313" s="71" t="s">
        <v>8</v>
      </c>
      <c r="D313" s="19" t="s">
        <v>311</v>
      </c>
      <c r="E313" s="98">
        <v>5.13</v>
      </c>
      <c r="F313" s="74"/>
      <c r="G313" s="107">
        <v>200</v>
      </c>
    </row>
    <row r="314" spans="1:7" ht="14.1" customHeight="1" x14ac:dyDescent="0.25">
      <c r="A314" s="3" t="s">
        <v>257</v>
      </c>
      <c r="B314" s="16" t="s">
        <v>58</v>
      </c>
      <c r="C314" s="71" t="s">
        <v>88</v>
      </c>
      <c r="D314" s="19" t="s">
        <v>311</v>
      </c>
      <c r="E314" s="98"/>
      <c r="F314" s="98">
        <v>2.35</v>
      </c>
      <c r="G314" s="107">
        <v>0</v>
      </c>
    </row>
    <row r="315" spans="1:7" ht="14.1" customHeight="1" x14ac:dyDescent="0.25">
      <c r="A315" s="3" t="s">
        <v>257</v>
      </c>
      <c r="B315" s="16" t="s">
        <v>59</v>
      </c>
      <c r="C315" s="19" t="s">
        <v>286</v>
      </c>
      <c r="D315" s="19" t="s">
        <v>311</v>
      </c>
      <c r="E315" s="98"/>
      <c r="F315" s="98">
        <v>4.3499999999999996</v>
      </c>
      <c r="G315" s="107">
        <v>0</v>
      </c>
    </row>
    <row r="316" spans="1:7" ht="14.1" customHeight="1" x14ac:dyDescent="0.25">
      <c r="A316" s="3" t="s">
        <v>257</v>
      </c>
      <c r="B316" s="16" t="s">
        <v>60</v>
      </c>
      <c r="C316" s="71" t="s">
        <v>83</v>
      </c>
      <c r="D316" s="19" t="s">
        <v>6</v>
      </c>
      <c r="E316" s="98">
        <v>21.29</v>
      </c>
      <c r="F316" s="74"/>
      <c r="G316" s="107">
        <v>200</v>
      </c>
    </row>
    <row r="317" spans="1:7" ht="14.1" customHeight="1" x14ac:dyDescent="0.25">
      <c r="A317" s="3" t="s">
        <v>257</v>
      </c>
      <c r="B317" s="16" t="s">
        <v>61</v>
      </c>
      <c r="C317" s="71" t="s">
        <v>386</v>
      </c>
      <c r="D317" s="19" t="s">
        <v>311</v>
      </c>
      <c r="E317" s="98">
        <v>5.33</v>
      </c>
      <c r="F317" s="74"/>
      <c r="G317" s="107">
        <v>200</v>
      </c>
    </row>
    <row r="318" spans="1:7" ht="14.1" customHeight="1" x14ac:dyDescent="0.25">
      <c r="A318" s="3" t="s">
        <v>257</v>
      </c>
      <c r="B318" s="16" t="s">
        <v>62</v>
      </c>
      <c r="C318" s="71" t="s">
        <v>386</v>
      </c>
      <c r="D318" s="19" t="s">
        <v>311</v>
      </c>
      <c r="E318" s="98">
        <v>5.08</v>
      </c>
      <c r="F318" s="74"/>
      <c r="G318" s="107">
        <v>200</v>
      </c>
    </row>
    <row r="319" spans="1:7" ht="14.1" customHeight="1" x14ac:dyDescent="0.25">
      <c r="A319" s="3" t="s">
        <v>257</v>
      </c>
      <c r="B319" s="16" t="s">
        <v>63</v>
      </c>
      <c r="C319" s="71" t="s">
        <v>8</v>
      </c>
      <c r="D319" s="19" t="s">
        <v>6</v>
      </c>
      <c r="E319" s="98">
        <v>33.869999999999997</v>
      </c>
      <c r="F319" s="74"/>
      <c r="G319" s="107">
        <v>200</v>
      </c>
    </row>
    <row r="320" spans="1:7" ht="14.1" customHeight="1" x14ac:dyDescent="0.25">
      <c r="A320" s="3" t="s">
        <v>257</v>
      </c>
      <c r="B320" s="16" t="s">
        <v>64</v>
      </c>
      <c r="C320" s="71" t="s">
        <v>8</v>
      </c>
      <c r="D320" s="19" t="s">
        <v>6</v>
      </c>
      <c r="E320" s="98">
        <v>15.39</v>
      </c>
      <c r="F320" s="74"/>
      <c r="G320" s="107">
        <v>200</v>
      </c>
    </row>
    <row r="321" spans="1:7" ht="14.1" customHeight="1" x14ac:dyDescent="0.25">
      <c r="A321" s="3" t="s">
        <v>257</v>
      </c>
      <c r="B321" s="16" t="s">
        <v>65</v>
      </c>
      <c r="C321" s="71" t="s">
        <v>49</v>
      </c>
      <c r="D321" s="19" t="s">
        <v>6</v>
      </c>
      <c r="E321" s="98">
        <v>4.62</v>
      </c>
      <c r="F321" s="74"/>
      <c r="G321" s="107">
        <v>200</v>
      </c>
    </row>
    <row r="322" spans="1:7" ht="14.1" customHeight="1" x14ac:dyDescent="0.25">
      <c r="A322" s="3" t="s">
        <v>257</v>
      </c>
      <c r="B322" s="16" t="s">
        <v>81</v>
      </c>
      <c r="C322" s="71" t="s">
        <v>386</v>
      </c>
      <c r="D322" s="19" t="s">
        <v>311</v>
      </c>
      <c r="E322" s="98">
        <v>5.08</v>
      </c>
      <c r="F322" s="74"/>
      <c r="G322" s="107">
        <v>200</v>
      </c>
    </row>
    <row r="323" spans="1:7" ht="14.1" customHeight="1" x14ac:dyDescent="0.25">
      <c r="A323" s="3" t="s">
        <v>257</v>
      </c>
      <c r="B323" s="16" t="s">
        <v>82</v>
      </c>
      <c r="C323" s="19" t="s">
        <v>5</v>
      </c>
      <c r="D323" s="19" t="s">
        <v>311</v>
      </c>
      <c r="E323" s="98">
        <v>62.91</v>
      </c>
      <c r="F323" s="74"/>
      <c r="G323" s="107">
        <v>200</v>
      </c>
    </row>
    <row r="324" spans="1:7" ht="20.100000000000001" customHeight="1" x14ac:dyDescent="0.25">
      <c r="A324" s="13"/>
      <c r="B324" s="26"/>
      <c r="C324" s="26"/>
      <c r="D324" s="22"/>
      <c r="E324" s="37">
        <f>SUM(E295:E323)</f>
        <v>523.94999999999993</v>
      </c>
      <c r="F324" s="37">
        <f>SUM(F295:F323)</f>
        <v>41.53</v>
      </c>
      <c r="G324" s="23"/>
    </row>
    <row r="325" spans="1:7" ht="14.1" customHeight="1" x14ac:dyDescent="0.25">
      <c r="A325" s="3" t="s">
        <v>270</v>
      </c>
      <c r="B325" s="16" t="s">
        <v>4</v>
      </c>
      <c r="C325" s="19" t="s">
        <v>8</v>
      </c>
      <c r="D325" s="19" t="s">
        <v>13</v>
      </c>
      <c r="E325" s="96">
        <v>2.74</v>
      </c>
      <c r="F325" s="102"/>
      <c r="G325" s="107">
        <v>200</v>
      </c>
    </row>
    <row r="326" spans="1:7" ht="14.1" customHeight="1" x14ac:dyDescent="0.25">
      <c r="A326" s="3" t="s">
        <v>270</v>
      </c>
      <c r="B326" s="16" t="s">
        <v>7</v>
      </c>
      <c r="C326" s="71" t="s">
        <v>386</v>
      </c>
      <c r="D326" s="19" t="s">
        <v>311</v>
      </c>
      <c r="E326" s="96">
        <v>3</v>
      </c>
      <c r="F326" s="102"/>
      <c r="G326" s="107">
        <v>200</v>
      </c>
    </row>
    <row r="327" spans="1:7" ht="14.1" customHeight="1" x14ac:dyDescent="0.25">
      <c r="A327" s="3" t="s">
        <v>270</v>
      </c>
      <c r="B327" s="16" t="s">
        <v>9</v>
      </c>
      <c r="C327" s="71" t="s">
        <v>8</v>
      </c>
      <c r="D327" s="19" t="s">
        <v>13</v>
      </c>
      <c r="E327" s="96">
        <v>12.67</v>
      </c>
      <c r="F327" s="102"/>
      <c r="G327" s="107">
        <v>200</v>
      </c>
    </row>
    <row r="328" spans="1:7" ht="14.1" customHeight="1" x14ac:dyDescent="0.25">
      <c r="A328" s="3" t="s">
        <v>270</v>
      </c>
      <c r="B328" s="16" t="s">
        <v>50</v>
      </c>
      <c r="C328" s="71" t="s">
        <v>83</v>
      </c>
      <c r="D328" s="19" t="s">
        <v>6</v>
      </c>
      <c r="E328" s="96">
        <v>12.72</v>
      </c>
      <c r="F328" s="102"/>
      <c r="G328" s="107">
        <v>200</v>
      </c>
    </row>
    <row r="329" spans="1:7" ht="14.1" customHeight="1" x14ac:dyDescent="0.25">
      <c r="A329" s="3" t="s">
        <v>270</v>
      </c>
      <c r="B329" s="16" t="s">
        <v>10</v>
      </c>
      <c r="C329" s="71" t="s">
        <v>8</v>
      </c>
      <c r="D329" s="19" t="s">
        <v>6</v>
      </c>
      <c r="E329" s="96">
        <v>25.45</v>
      </c>
      <c r="F329" s="102"/>
      <c r="G329" s="107">
        <v>200</v>
      </c>
    </row>
    <row r="330" spans="1:7" ht="14.1" customHeight="1" x14ac:dyDescent="0.25">
      <c r="A330" s="3" t="s">
        <v>270</v>
      </c>
      <c r="B330" s="16" t="s">
        <v>11</v>
      </c>
      <c r="C330" s="71" t="s">
        <v>8</v>
      </c>
      <c r="D330" s="19" t="s">
        <v>6</v>
      </c>
      <c r="E330" s="96">
        <v>40.79</v>
      </c>
      <c r="F330" s="102"/>
      <c r="G330" s="107">
        <v>200</v>
      </c>
    </row>
    <row r="331" spans="1:7" ht="14.1" customHeight="1" x14ac:dyDescent="0.25">
      <c r="A331" s="3" t="s">
        <v>270</v>
      </c>
      <c r="B331" s="16" t="s">
        <v>12</v>
      </c>
      <c r="C331" s="72" t="s">
        <v>596</v>
      </c>
      <c r="D331" s="19" t="s">
        <v>6</v>
      </c>
      <c r="E331" s="96">
        <v>61.82</v>
      </c>
      <c r="F331" s="102"/>
      <c r="G331" s="107">
        <v>200</v>
      </c>
    </row>
    <row r="332" spans="1:7" ht="14.1" customHeight="1" x14ac:dyDescent="0.25">
      <c r="A332" s="3" t="s">
        <v>270</v>
      </c>
      <c r="B332" s="16" t="s">
        <v>51</v>
      </c>
      <c r="C332" s="72" t="s">
        <v>596</v>
      </c>
      <c r="D332" s="19" t="s">
        <v>6</v>
      </c>
      <c r="E332" s="96">
        <v>60.53</v>
      </c>
      <c r="F332" s="102"/>
      <c r="G332" s="107">
        <v>200</v>
      </c>
    </row>
    <row r="333" spans="1:7" ht="14.1" customHeight="1" x14ac:dyDescent="0.25">
      <c r="A333" s="3" t="s">
        <v>270</v>
      </c>
      <c r="B333" s="16" t="s">
        <v>52</v>
      </c>
      <c r="C333" s="71" t="s">
        <v>386</v>
      </c>
      <c r="D333" s="19" t="s">
        <v>311</v>
      </c>
      <c r="E333" s="96">
        <v>13.36</v>
      </c>
      <c r="F333" s="102"/>
      <c r="G333" s="107">
        <v>200</v>
      </c>
    </row>
    <row r="334" spans="1:7" ht="14.1" customHeight="1" x14ac:dyDescent="0.25">
      <c r="A334" s="3" t="s">
        <v>270</v>
      </c>
      <c r="B334" s="16" t="s">
        <v>53</v>
      </c>
      <c r="C334" s="71" t="s">
        <v>386</v>
      </c>
      <c r="D334" s="19" t="s">
        <v>311</v>
      </c>
      <c r="E334" s="96">
        <v>7.92</v>
      </c>
      <c r="F334" s="102"/>
      <c r="G334" s="107">
        <v>200</v>
      </c>
    </row>
    <row r="335" spans="1:7" ht="14.1" customHeight="1" x14ac:dyDescent="0.25">
      <c r="A335" s="3" t="s">
        <v>270</v>
      </c>
      <c r="B335" s="16" t="s">
        <v>14</v>
      </c>
      <c r="C335" s="71" t="s">
        <v>386</v>
      </c>
      <c r="D335" s="19" t="s">
        <v>311</v>
      </c>
      <c r="E335" s="96">
        <v>1.49</v>
      </c>
      <c r="F335" s="102"/>
      <c r="G335" s="107">
        <v>200</v>
      </c>
    </row>
    <row r="336" spans="1:7" ht="14.1" customHeight="1" x14ac:dyDescent="0.25">
      <c r="A336" s="3" t="s">
        <v>270</v>
      </c>
      <c r="B336" s="16" t="s">
        <v>15</v>
      </c>
      <c r="C336" s="71" t="s">
        <v>83</v>
      </c>
      <c r="D336" s="19" t="s">
        <v>6</v>
      </c>
      <c r="E336" s="96">
        <v>14.26</v>
      </c>
      <c r="F336" s="102"/>
      <c r="G336" s="107">
        <v>200</v>
      </c>
    </row>
    <row r="337" spans="1:7" ht="14.1" customHeight="1" x14ac:dyDescent="0.25">
      <c r="A337" s="3" t="s">
        <v>270</v>
      </c>
      <c r="B337" s="16" t="s">
        <v>16</v>
      </c>
      <c r="C337" s="19" t="s">
        <v>5</v>
      </c>
      <c r="D337" s="19" t="s">
        <v>6</v>
      </c>
      <c r="E337" s="96">
        <v>59.3</v>
      </c>
      <c r="F337" s="102"/>
      <c r="G337" s="107">
        <v>200</v>
      </c>
    </row>
    <row r="338" spans="1:7" ht="14.1" customHeight="1" x14ac:dyDescent="0.25">
      <c r="A338" s="3" t="s">
        <v>270</v>
      </c>
      <c r="B338" s="16" t="s">
        <v>54</v>
      </c>
      <c r="C338" s="71" t="s">
        <v>286</v>
      </c>
      <c r="D338" s="19" t="s">
        <v>6</v>
      </c>
      <c r="E338" s="96"/>
      <c r="F338" s="96">
        <v>13.61</v>
      </c>
      <c r="G338" s="107">
        <v>0</v>
      </c>
    </row>
    <row r="339" spans="1:7" ht="14.1" customHeight="1" x14ac:dyDescent="0.25">
      <c r="A339" s="3" t="s">
        <v>270</v>
      </c>
      <c r="B339" s="16" t="s">
        <v>17</v>
      </c>
      <c r="C339" s="19" t="s">
        <v>5</v>
      </c>
      <c r="D339" s="19" t="s">
        <v>6</v>
      </c>
      <c r="E339" s="96">
        <v>59.29</v>
      </c>
      <c r="F339" s="102"/>
      <c r="G339" s="107">
        <v>200</v>
      </c>
    </row>
    <row r="340" spans="1:7" ht="14.1" customHeight="1" x14ac:dyDescent="0.25">
      <c r="A340" s="3" t="s">
        <v>270</v>
      </c>
      <c r="B340" s="16" t="s">
        <v>19</v>
      </c>
      <c r="C340" s="19" t="s">
        <v>5</v>
      </c>
      <c r="D340" s="19" t="s">
        <v>6</v>
      </c>
      <c r="E340" s="96">
        <v>71.349999999999994</v>
      </c>
      <c r="F340" s="102"/>
      <c r="G340" s="107">
        <v>200</v>
      </c>
    </row>
    <row r="341" spans="1:7" ht="14.1" customHeight="1" x14ac:dyDescent="0.25">
      <c r="A341" s="3" t="s">
        <v>270</v>
      </c>
      <c r="B341" s="16" t="s">
        <v>20</v>
      </c>
      <c r="C341" s="71" t="s">
        <v>386</v>
      </c>
      <c r="D341" s="19" t="s">
        <v>311</v>
      </c>
      <c r="E341" s="96">
        <v>17.66</v>
      </c>
      <c r="F341" s="102"/>
      <c r="G341" s="107">
        <v>200</v>
      </c>
    </row>
    <row r="342" spans="1:7" ht="14.1" customHeight="1" x14ac:dyDescent="0.25">
      <c r="A342" s="3" t="s">
        <v>270</v>
      </c>
      <c r="B342" s="16" t="s">
        <v>21</v>
      </c>
      <c r="C342" s="19" t="s">
        <v>5</v>
      </c>
      <c r="D342" s="19" t="s">
        <v>6</v>
      </c>
      <c r="E342" s="96">
        <v>53.08</v>
      </c>
      <c r="F342" s="102"/>
      <c r="G342" s="107">
        <v>200</v>
      </c>
    </row>
    <row r="343" spans="1:7" ht="14.1" customHeight="1" x14ac:dyDescent="0.25">
      <c r="A343" s="3" t="s">
        <v>270</v>
      </c>
      <c r="B343" s="16" t="s">
        <v>77</v>
      </c>
      <c r="C343" s="71" t="s">
        <v>8</v>
      </c>
      <c r="D343" s="19" t="s">
        <v>6</v>
      </c>
      <c r="E343" s="96">
        <v>47.42</v>
      </c>
      <c r="F343" s="102"/>
      <c r="G343" s="107">
        <v>200</v>
      </c>
    </row>
    <row r="344" spans="1:7" ht="14.1" customHeight="1" x14ac:dyDescent="0.25">
      <c r="A344" s="3" t="s">
        <v>270</v>
      </c>
      <c r="B344" s="16" t="s">
        <v>78</v>
      </c>
      <c r="C344" s="71" t="s">
        <v>83</v>
      </c>
      <c r="D344" s="19" t="s">
        <v>6</v>
      </c>
      <c r="E344" s="96">
        <v>35.700000000000003</v>
      </c>
      <c r="F344" s="102"/>
      <c r="G344" s="107">
        <v>200</v>
      </c>
    </row>
    <row r="345" spans="1:7" ht="14.1" customHeight="1" x14ac:dyDescent="0.25">
      <c r="A345" s="3" t="s">
        <v>270</v>
      </c>
      <c r="B345" s="16" t="s">
        <v>79</v>
      </c>
      <c r="C345" s="19" t="s">
        <v>5</v>
      </c>
      <c r="D345" s="19" t="s">
        <v>6</v>
      </c>
      <c r="E345" s="96">
        <v>67.959999999999994</v>
      </c>
      <c r="F345" s="102"/>
      <c r="G345" s="107">
        <v>200</v>
      </c>
    </row>
    <row r="346" spans="1:7" ht="14.1" customHeight="1" x14ac:dyDescent="0.25">
      <c r="A346" s="3" t="s">
        <v>270</v>
      </c>
      <c r="B346" s="16" t="s">
        <v>22</v>
      </c>
      <c r="C346" s="71" t="s">
        <v>8</v>
      </c>
      <c r="D346" s="19" t="s">
        <v>13</v>
      </c>
      <c r="E346" s="96">
        <v>16.149999999999999</v>
      </c>
      <c r="F346" s="102"/>
      <c r="G346" s="107">
        <v>200</v>
      </c>
    </row>
    <row r="347" spans="1:7" ht="14.1" customHeight="1" x14ac:dyDescent="0.25">
      <c r="A347" s="3" t="s">
        <v>270</v>
      </c>
      <c r="B347" s="16" t="s">
        <v>23</v>
      </c>
      <c r="C347" s="19" t="s">
        <v>8</v>
      </c>
      <c r="D347" s="19" t="s">
        <v>13</v>
      </c>
      <c r="E347" s="96">
        <v>8.9</v>
      </c>
      <c r="F347" s="102"/>
      <c r="G347" s="107">
        <v>200</v>
      </c>
    </row>
    <row r="348" spans="1:7" ht="14.1" customHeight="1" x14ac:dyDescent="0.25">
      <c r="A348" s="3" t="s">
        <v>270</v>
      </c>
      <c r="B348" s="16" t="s">
        <v>24</v>
      </c>
      <c r="C348" s="71" t="s">
        <v>83</v>
      </c>
      <c r="D348" s="19" t="s">
        <v>6</v>
      </c>
      <c r="E348" s="96">
        <v>30.3</v>
      </c>
      <c r="F348" s="102"/>
      <c r="G348" s="107">
        <v>200</v>
      </c>
    </row>
    <row r="349" spans="1:7" ht="14.1" customHeight="1" x14ac:dyDescent="0.25">
      <c r="A349" s="3" t="s">
        <v>270</v>
      </c>
      <c r="B349" s="16" t="s">
        <v>80</v>
      </c>
      <c r="C349" s="71" t="s">
        <v>49</v>
      </c>
      <c r="D349" s="19" t="s">
        <v>6</v>
      </c>
      <c r="E349" s="96">
        <v>20.96</v>
      </c>
      <c r="F349" s="102"/>
      <c r="G349" s="107">
        <v>200</v>
      </c>
    </row>
    <row r="350" spans="1:7" ht="14.1" customHeight="1" x14ac:dyDescent="0.25">
      <c r="A350" s="3" t="s">
        <v>270</v>
      </c>
      <c r="B350" s="16" t="s">
        <v>55</v>
      </c>
      <c r="C350" s="71" t="s">
        <v>49</v>
      </c>
      <c r="D350" s="19" t="s">
        <v>311</v>
      </c>
      <c r="E350" s="96">
        <v>9.01</v>
      </c>
      <c r="F350" s="102"/>
      <c r="G350" s="107">
        <v>200</v>
      </c>
    </row>
    <row r="351" spans="1:7" ht="14.1" customHeight="1" x14ac:dyDescent="0.25">
      <c r="A351" s="3" t="s">
        <v>270</v>
      </c>
      <c r="B351" s="16" t="s">
        <v>56</v>
      </c>
      <c r="C351" s="71" t="s">
        <v>386</v>
      </c>
      <c r="D351" s="19" t="s">
        <v>311</v>
      </c>
      <c r="E351" s="96">
        <v>5.09</v>
      </c>
      <c r="F351" s="102"/>
      <c r="G351" s="107">
        <v>200</v>
      </c>
    </row>
    <row r="352" spans="1:7" ht="14.1" customHeight="1" x14ac:dyDescent="0.25">
      <c r="A352" s="3" t="s">
        <v>270</v>
      </c>
      <c r="B352" s="16" t="s">
        <v>57</v>
      </c>
      <c r="C352" s="71" t="s">
        <v>5</v>
      </c>
      <c r="D352" s="19" t="s">
        <v>6</v>
      </c>
      <c r="E352" s="96">
        <v>89.17</v>
      </c>
      <c r="F352" s="102"/>
      <c r="G352" s="107">
        <v>200</v>
      </c>
    </row>
    <row r="353" spans="1:7" ht="14.1" customHeight="1" x14ac:dyDescent="0.25">
      <c r="A353" s="3" t="s">
        <v>270</v>
      </c>
      <c r="B353" s="16" t="s">
        <v>66</v>
      </c>
      <c r="C353" s="71" t="s">
        <v>49</v>
      </c>
      <c r="D353" s="19" t="s">
        <v>311</v>
      </c>
      <c r="E353" s="96">
        <v>9.67</v>
      </c>
      <c r="F353" s="102"/>
      <c r="G353" s="107">
        <v>200</v>
      </c>
    </row>
    <row r="354" spans="1:7" ht="14.1" customHeight="1" x14ac:dyDescent="0.25">
      <c r="A354" s="3" t="s">
        <v>270</v>
      </c>
      <c r="B354" s="16" t="s">
        <v>67</v>
      </c>
      <c r="C354" s="71" t="s">
        <v>49</v>
      </c>
      <c r="D354" s="19" t="s">
        <v>6</v>
      </c>
      <c r="E354" s="96">
        <v>34.75</v>
      </c>
      <c r="F354" s="102"/>
      <c r="G354" s="107">
        <v>200</v>
      </c>
    </row>
    <row r="355" spans="1:7" ht="14.1" customHeight="1" x14ac:dyDescent="0.25">
      <c r="A355" s="3" t="s">
        <v>270</v>
      </c>
      <c r="B355" s="16" t="s">
        <v>68</v>
      </c>
      <c r="C355" s="19" t="s">
        <v>5</v>
      </c>
      <c r="D355" s="19" t="s">
        <v>6</v>
      </c>
      <c r="E355" s="96">
        <v>67.94</v>
      </c>
      <c r="F355" s="102"/>
      <c r="G355" s="107">
        <v>200</v>
      </c>
    </row>
    <row r="356" spans="1:7" ht="14.1" customHeight="1" x14ac:dyDescent="0.25">
      <c r="A356" s="3" t="s">
        <v>270</v>
      </c>
      <c r="B356" s="16" t="s">
        <v>69</v>
      </c>
      <c r="C356" s="19" t="s">
        <v>5</v>
      </c>
      <c r="D356" s="19" t="s">
        <v>6</v>
      </c>
      <c r="E356" s="96">
        <v>69.36</v>
      </c>
      <c r="F356" s="102"/>
      <c r="G356" s="107">
        <v>200</v>
      </c>
    </row>
    <row r="357" spans="1:7" ht="14.1" customHeight="1" x14ac:dyDescent="0.25">
      <c r="A357" s="3" t="s">
        <v>270</v>
      </c>
      <c r="B357" s="16" t="s">
        <v>70</v>
      </c>
      <c r="C357" s="19" t="s">
        <v>5</v>
      </c>
      <c r="D357" s="19" t="s">
        <v>6</v>
      </c>
      <c r="E357" s="96">
        <v>66.25</v>
      </c>
      <c r="F357" s="102"/>
      <c r="G357" s="107">
        <v>200</v>
      </c>
    </row>
    <row r="358" spans="1:7" ht="14.1" customHeight="1" x14ac:dyDescent="0.25">
      <c r="A358" s="3" t="s">
        <v>270</v>
      </c>
      <c r="B358" s="16" t="s">
        <v>71</v>
      </c>
      <c r="C358" s="71" t="s">
        <v>386</v>
      </c>
      <c r="D358" s="19" t="s">
        <v>311</v>
      </c>
      <c r="E358" s="96">
        <v>17.46</v>
      </c>
      <c r="F358" s="102"/>
      <c r="G358" s="107">
        <v>200</v>
      </c>
    </row>
    <row r="359" spans="1:7" ht="14.1" customHeight="1" x14ac:dyDescent="0.25">
      <c r="A359" s="3" t="s">
        <v>270</v>
      </c>
      <c r="B359" s="17" t="s">
        <v>72</v>
      </c>
      <c r="C359" s="19" t="s">
        <v>5</v>
      </c>
      <c r="D359" s="19" t="s">
        <v>6</v>
      </c>
      <c r="E359" s="97">
        <v>59.1</v>
      </c>
      <c r="F359" s="102"/>
      <c r="G359" s="107">
        <v>200</v>
      </c>
    </row>
    <row r="360" spans="1:7" ht="14.1" customHeight="1" x14ac:dyDescent="0.25">
      <c r="A360" s="3" t="s">
        <v>270</v>
      </c>
      <c r="B360" s="17" t="s">
        <v>73</v>
      </c>
      <c r="C360" s="71" t="s">
        <v>286</v>
      </c>
      <c r="D360" s="19" t="s">
        <v>6</v>
      </c>
      <c r="E360" s="97"/>
      <c r="F360" s="97">
        <v>15.39</v>
      </c>
      <c r="G360" s="107">
        <v>0</v>
      </c>
    </row>
    <row r="361" spans="1:7" ht="14.1" customHeight="1" x14ac:dyDescent="0.25">
      <c r="A361" s="3" t="s">
        <v>270</v>
      </c>
      <c r="B361" s="17" t="s">
        <v>74</v>
      </c>
      <c r="C361" s="19" t="s">
        <v>5</v>
      </c>
      <c r="D361" s="19" t="s">
        <v>6</v>
      </c>
      <c r="E361" s="97">
        <v>54.84</v>
      </c>
      <c r="F361" s="102"/>
      <c r="G361" s="107">
        <v>200</v>
      </c>
    </row>
    <row r="362" spans="1:7" ht="14.1" customHeight="1" x14ac:dyDescent="0.25">
      <c r="A362" s="3" t="s">
        <v>270</v>
      </c>
      <c r="B362" s="17" t="s">
        <v>75</v>
      </c>
      <c r="C362" s="19" t="s">
        <v>5</v>
      </c>
      <c r="D362" s="19" t="s">
        <v>6</v>
      </c>
      <c r="E362" s="97">
        <v>35.1</v>
      </c>
      <c r="F362" s="102"/>
      <c r="G362" s="107">
        <v>200</v>
      </c>
    </row>
    <row r="363" spans="1:7" ht="14.1" customHeight="1" x14ac:dyDescent="0.25">
      <c r="A363" s="3" t="s">
        <v>270</v>
      </c>
      <c r="B363" s="16" t="s">
        <v>76</v>
      </c>
      <c r="C363" s="71" t="s">
        <v>386</v>
      </c>
      <c r="D363" s="19" t="s">
        <v>311</v>
      </c>
      <c r="E363" s="96">
        <v>15.17</v>
      </c>
      <c r="F363" s="102"/>
      <c r="G363" s="107">
        <v>200</v>
      </c>
    </row>
    <row r="364" spans="1:7" ht="14.1" customHeight="1" x14ac:dyDescent="0.25">
      <c r="A364" s="3" t="s">
        <v>270</v>
      </c>
      <c r="B364" s="16" t="s">
        <v>120</v>
      </c>
      <c r="C364" s="71" t="s">
        <v>386</v>
      </c>
      <c r="D364" s="19" t="s">
        <v>311</v>
      </c>
      <c r="E364" s="96">
        <v>2.95</v>
      </c>
      <c r="F364" s="102"/>
      <c r="G364" s="107">
        <v>200</v>
      </c>
    </row>
    <row r="365" spans="1:7" ht="14.1" customHeight="1" x14ac:dyDescent="0.25">
      <c r="A365" s="3" t="s">
        <v>270</v>
      </c>
      <c r="B365" s="16" t="s">
        <v>133</v>
      </c>
      <c r="C365" s="71" t="s">
        <v>8</v>
      </c>
      <c r="D365" s="19" t="s">
        <v>6</v>
      </c>
      <c r="E365" s="96">
        <v>69.33</v>
      </c>
      <c r="F365" s="102"/>
      <c r="G365" s="107">
        <v>200</v>
      </c>
    </row>
    <row r="366" spans="1:7" ht="14.1" customHeight="1" x14ac:dyDescent="0.25">
      <c r="A366" s="3" t="s">
        <v>270</v>
      </c>
      <c r="B366" s="16" t="s">
        <v>121</v>
      </c>
      <c r="C366" s="71" t="s">
        <v>49</v>
      </c>
      <c r="D366" s="19" t="s">
        <v>6</v>
      </c>
      <c r="E366" s="96">
        <v>27.95</v>
      </c>
      <c r="F366" s="102"/>
      <c r="G366" s="107">
        <v>200</v>
      </c>
    </row>
    <row r="367" spans="1:7" ht="14.1" customHeight="1" x14ac:dyDescent="0.25">
      <c r="A367" s="3" t="s">
        <v>270</v>
      </c>
      <c r="B367" s="16" t="s">
        <v>122</v>
      </c>
      <c r="C367" s="71" t="s">
        <v>49</v>
      </c>
      <c r="D367" s="19" t="s">
        <v>311</v>
      </c>
      <c r="E367" s="98">
        <v>7.98</v>
      </c>
      <c r="F367" s="74"/>
      <c r="G367" s="107">
        <v>200</v>
      </c>
    </row>
    <row r="368" spans="1:7" ht="20.100000000000001" customHeight="1" x14ac:dyDescent="0.25">
      <c r="A368" s="24"/>
      <c r="B368" s="25"/>
      <c r="C368" s="26"/>
      <c r="D368" s="26"/>
      <c r="E368" s="36">
        <f>SUM(E325:E367)</f>
        <v>1385.9399999999998</v>
      </c>
      <c r="F368" s="36">
        <f>SUM(F325:F367)</f>
        <v>29</v>
      </c>
      <c r="G368" s="108"/>
    </row>
    <row r="369" spans="1:7" ht="14.1" customHeight="1" x14ac:dyDescent="0.25">
      <c r="A369" s="3" t="s">
        <v>259</v>
      </c>
      <c r="B369" s="16" t="s">
        <v>4</v>
      </c>
      <c r="C369" s="19" t="s">
        <v>8</v>
      </c>
      <c r="D369" s="71" t="s">
        <v>312</v>
      </c>
      <c r="E369" s="98">
        <v>5.2</v>
      </c>
      <c r="F369" s="74"/>
      <c r="G369" s="107">
        <v>200</v>
      </c>
    </row>
    <row r="370" spans="1:7" ht="14.1" customHeight="1" x14ac:dyDescent="0.25">
      <c r="A370" s="3" t="s">
        <v>259</v>
      </c>
      <c r="B370" s="16" t="s">
        <v>7</v>
      </c>
      <c r="C370" s="71" t="s">
        <v>8</v>
      </c>
      <c r="D370" s="19" t="s">
        <v>13</v>
      </c>
      <c r="E370" s="98">
        <v>8.5299999999999994</v>
      </c>
      <c r="F370" s="74"/>
      <c r="G370" s="107">
        <v>200</v>
      </c>
    </row>
    <row r="371" spans="1:7" ht="14.1" customHeight="1" x14ac:dyDescent="0.25">
      <c r="A371" s="3" t="s">
        <v>259</v>
      </c>
      <c r="B371" s="16" t="s">
        <v>9</v>
      </c>
      <c r="C371" s="71" t="s">
        <v>83</v>
      </c>
      <c r="D371" s="19" t="s">
        <v>6</v>
      </c>
      <c r="E371" s="98">
        <v>14.54</v>
      </c>
      <c r="F371" s="74"/>
      <c r="G371" s="107">
        <v>200</v>
      </c>
    </row>
    <row r="372" spans="1:7" ht="14.1" customHeight="1" x14ac:dyDescent="0.25">
      <c r="A372" s="3" t="s">
        <v>259</v>
      </c>
      <c r="B372" s="16" t="s">
        <v>50</v>
      </c>
      <c r="C372" s="72" t="s">
        <v>596</v>
      </c>
      <c r="D372" s="19" t="s">
        <v>6</v>
      </c>
      <c r="E372" s="98">
        <v>56</v>
      </c>
      <c r="F372" s="74"/>
      <c r="G372" s="107">
        <v>200</v>
      </c>
    </row>
    <row r="373" spans="1:7" ht="14.1" customHeight="1" x14ac:dyDescent="0.25">
      <c r="A373" s="3" t="s">
        <v>259</v>
      </c>
      <c r="B373" s="16" t="s">
        <v>10</v>
      </c>
      <c r="C373" s="71" t="s">
        <v>386</v>
      </c>
      <c r="D373" s="19" t="s">
        <v>311</v>
      </c>
      <c r="E373" s="98">
        <v>3.36</v>
      </c>
      <c r="F373" s="74"/>
      <c r="G373" s="107">
        <v>200</v>
      </c>
    </row>
    <row r="374" spans="1:7" ht="14.1" customHeight="1" x14ac:dyDescent="0.25">
      <c r="A374" s="3" t="s">
        <v>259</v>
      </c>
      <c r="B374" s="16" t="s">
        <v>11</v>
      </c>
      <c r="C374" s="71" t="s">
        <v>284</v>
      </c>
      <c r="D374" s="19" t="s">
        <v>6</v>
      </c>
      <c r="E374" s="98">
        <v>10.23</v>
      </c>
      <c r="F374" s="74"/>
      <c r="G374" s="107">
        <v>200</v>
      </c>
    </row>
    <row r="375" spans="1:7" ht="14.1" customHeight="1" x14ac:dyDescent="0.25">
      <c r="A375" s="3" t="s">
        <v>259</v>
      </c>
      <c r="B375" s="16" t="s">
        <v>12</v>
      </c>
      <c r="C375" s="72" t="s">
        <v>596</v>
      </c>
      <c r="D375" s="19" t="s">
        <v>6</v>
      </c>
      <c r="E375" s="98">
        <v>60.98</v>
      </c>
      <c r="F375" s="74"/>
      <c r="G375" s="107">
        <v>200</v>
      </c>
    </row>
    <row r="376" spans="1:7" ht="14.1" customHeight="1" x14ac:dyDescent="0.25">
      <c r="A376" s="3" t="s">
        <v>259</v>
      </c>
      <c r="B376" s="16" t="s">
        <v>51</v>
      </c>
      <c r="C376" s="71" t="s">
        <v>386</v>
      </c>
      <c r="D376" s="19" t="s">
        <v>311</v>
      </c>
      <c r="E376" s="98">
        <v>6.41</v>
      </c>
      <c r="F376" s="74"/>
      <c r="G376" s="107">
        <v>200</v>
      </c>
    </row>
    <row r="377" spans="1:7" ht="14.1" customHeight="1" x14ac:dyDescent="0.25">
      <c r="A377" s="3" t="s">
        <v>259</v>
      </c>
      <c r="B377" s="16" t="s">
        <v>52</v>
      </c>
      <c r="C377" s="71" t="s">
        <v>386</v>
      </c>
      <c r="D377" s="19" t="s">
        <v>311</v>
      </c>
      <c r="E377" s="98">
        <v>4.7699999999999996</v>
      </c>
      <c r="F377" s="74"/>
      <c r="G377" s="107">
        <v>200</v>
      </c>
    </row>
    <row r="378" spans="1:7" ht="14.1" customHeight="1" x14ac:dyDescent="0.25">
      <c r="A378" s="3" t="s">
        <v>259</v>
      </c>
      <c r="B378" s="16" t="s">
        <v>53</v>
      </c>
      <c r="C378" s="71" t="s">
        <v>97</v>
      </c>
      <c r="D378" s="19" t="s">
        <v>6</v>
      </c>
      <c r="E378" s="98">
        <v>78.23</v>
      </c>
      <c r="F378" s="74"/>
      <c r="G378" s="107">
        <v>200</v>
      </c>
    </row>
    <row r="379" spans="1:7" ht="14.1" customHeight="1" x14ac:dyDescent="0.25">
      <c r="A379" s="3" t="s">
        <v>259</v>
      </c>
      <c r="B379" s="16" t="s">
        <v>14</v>
      </c>
      <c r="C379" s="71" t="s">
        <v>97</v>
      </c>
      <c r="D379" s="19" t="s">
        <v>13</v>
      </c>
      <c r="E379" s="98">
        <v>19.21</v>
      </c>
      <c r="F379" s="74"/>
      <c r="G379" s="107">
        <v>200</v>
      </c>
    </row>
    <row r="380" spans="1:7" ht="14.1" customHeight="1" x14ac:dyDescent="0.25">
      <c r="A380" s="3" t="s">
        <v>259</v>
      </c>
      <c r="B380" s="16" t="s">
        <v>15</v>
      </c>
      <c r="C380" s="71" t="s">
        <v>8</v>
      </c>
      <c r="D380" s="19" t="s">
        <v>6</v>
      </c>
      <c r="E380" s="98">
        <v>78.39</v>
      </c>
      <c r="F380" s="74"/>
      <c r="G380" s="107">
        <v>200</v>
      </c>
    </row>
    <row r="381" spans="1:7" ht="14.1" customHeight="1" x14ac:dyDescent="0.25">
      <c r="A381" s="3" t="s">
        <v>259</v>
      </c>
      <c r="B381" s="16" t="s">
        <v>16</v>
      </c>
      <c r="C381" s="71" t="s">
        <v>8</v>
      </c>
      <c r="D381" s="19" t="s">
        <v>311</v>
      </c>
      <c r="E381" s="98">
        <v>20.93</v>
      </c>
      <c r="F381" s="74"/>
      <c r="G381" s="107">
        <v>200</v>
      </c>
    </row>
    <row r="382" spans="1:7" ht="14.1" customHeight="1" x14ac:dyDescent="0.25">
      <c r="A382" s="3" t="s">
        <v>259</v>
      </c>
      <c r="B382" s="16" t="s">
        <v>54</v>
      </c>
      <c r="C382" s="19" t="s">
        <v>5</v>
      </c>
      <c r="D382" s="19" t="s">
        <v>6</v>
      </c>
      <c r="E382" s="98">
        <v>57.78</v>
      </c>
      <c r="F382" s="74"/>
      <c r="G382" s="107">
        <v>200</v>
      </c>
    </row>
    <row r="383" spans="1:7" ht="14.1" customHeight="1" x14ac:dyDescent="0.25">
      <c r="A383" s="3" t="s">
        <v>259</v>
      </c>
      <c r="B383" s="16" t="s">
        <v>17</v>
      </c>
      <c r="C383" s="19" t="s">
        <v>5</v>
      </c>
      <c r="D383" s="19" t="s">
        <v>6</v>
      </c>
      <c r="E383" s="98">
        <v>67.650000000000006</v>
      </c>
      <c r="F383" s="74"/>
      <c r="G383" s="107">
        <v>200</v>
      </c>
    </row>
    <row r="384" spans="1:7" ht="14.1" customHeight="1" x14ac:dyDescent="0.25">
      <c r="A384" s="3" t="s">
        <v>259</v>
      </c>
      <c r="B384" s="16" t="s">
        <v>19</v>
      </c>
      <c r="C384" s="71" t="s">
        <v>83</v>
      </c>
      <c r="D384" s="19" t="s">
        <v>6</v>
      </c>
      <c r="E384" s="98">
        <v>17.190000000000001</v>
      </c>
      <c r="F384" s="74"/>
      <c r="G384" s="107">
        <v>200</v>
      </c>
    </row>
    <row r="385" spans="1:7" ht="14.1" customHeight="1" x14ac:dyDescent="0.25">
      <c r="A385" s="3" t="s">
        <v>259</v>
      </c>
      <c r="B385" s="16" t="s">
        <v>20</v>
      </c>
      <c r="C385" s="71" t="s">
        <v>386</v>
      </c>
      <c r="D385" s="19" t="s">
        <v>311</v>
      </c>
      <c r="E385" s="98">
        <v>10.86</v>
      </c>
      <c r="F385" s="74"/>
      <c r="G385" s="107">
        <v>200</v>
      </c>
    </row>
    <row r="386" spans="1:7" ht="14.1" customHeight="1" x14ac:dyDescent="0.25">
      <c r="A386" s="3" t="s">
        <v>259</v>
      </c>
      <c r="B386" s="16" t="s">
        <v>21</v>
      </c>
      <c r="C386" s="71" t="s">
        <v>386</v>
      </c>
      <c r="D386" s="19" t="s">
        <v>311</v>
      </c>
      <c r="E386" s="98">
        <v>2.1</v>
      </c>
      <c r="F386" s="74"/>
      <c r="G386" s="107">
        <v>200</v>
      </c>
    </row>
    <row r="387" spans="1:7" ht="14.1" customHeight="1" x14ac:dyDescent="0.25">
      <c r="A387" s="3" t="s">
        <v>259</v>
      </c>
      <c r="B387" s="16" t="s">
        <v>77</v>
      </c>
      <c r="C387" s="71" t="s">
        <v>8</v>
      </c>
      <c r="D387" s="19" t="s">
        <v>311</v>
      </c>
      <c r="E387" s="98">
        <v>46.76</v>
      </c>
      <c r="F387" s="74"/>
      <c r="G387" s="107">
        <v>200</v>
      </c>
    </row>
    <row r="388" spans="1:7" ht="14.1" customHeight="1" x14ac:dyDescent="0.25">
      <c r="A388" s="3" t="s">
        <v>259</v>
      </c>
      <c r="B388" s="16" t="s">
        <v>78</v>
      </c>
      <c r="C388" s="71" t="s">
        <v>83</v>
      </c>
      <c r="D388" s="19" t="s">
        <v>6</v>
      </c>
      <c r="E388" s="98">
        <v>20.28</v>
      </c>
      <c r="F388" s="74"/>
      <c r="G388" s="107">
        <v>200</v>
      </c>
    </row>
    <row r="389" spans="1:7" ht="14.1" customHeight="1" x14ac:dyDescent="0.25">
      <c r="A389" s="3" t="s">
        <v>259</v>
      </c>
      <c r="B389" s="16" t="s">
        <v>79</v>
      </c>
      <c r="C389" s="19" t="s">
        <v>5</v>
      </c>
      <c r="D389" s="19" t="s">
        <v>6</v>
      </c>
      <c r="E389" s="98">
        <v>70.930000000000007</v>
      </c>
      <c r="F389" s="74"/>
      <c r="G389" s="107">
        <v>200</v>
      </c>
    </row>
    <row r="390" spans="1:7" ht="14.1" customHeight="1" x14ac:dyDescent="0.25">
      <c r="A390" s="3" t="s">
        <v>259</v>
      </c>
      <c r="B390" s="16" t="s">
        <v>22</v>
      </c>
      <c r="C390" s="71" t="s">
        <v>83</v>
      </c>
      <c r="D390" s="19" t="s">
        <v>13</v>
      </c>
      <c r="E390" s="98">
        <v>26.73</v>
      </c>
      <c r="F390" s="74"/>
      <c r="G390" s="107">
        <v>200</v>
      </c>
    </row>
    <row r="391" spans="1:7" ht="14.1" customHeight="1" x14ac:dyDescent="0.25">
      <c r="A391" s="3" t="s">
        <v>259</v>
      </c>
      <c r="B391" s="16" t="s">
        <v>23</v>
      </c>
      <c r="C391" s="19" t="s">
        <v>5</v>
      </c>
      <c r="D391" s="19" t="s">
        <v>6</v>
      </c>
      <c r="E391" s="98">
        <v>57.57</v>
      </c>
      <c r="F391" s="74"/>
      <c r="G391" s="107">
        <v>200</v>
      </c>
    </row>
    <row r="392" spans="1:7" ht="14.1" customHeight="1" x14ac:dyDescent="0.25">
      <c r="A392" s="3" t="s">
        <v>259</v>
      </c>
      <c r="B392" s="16" t="s">
        <v>24</v>
      </c>
      <c r="C392" s="71" t="s">
        <v>386</v>
      </c>
      <c r="D392" s="19" t="s">
        <v>311</v>
      </c>
      <c r="E392" s="98">
        <v>7.87</v>
      </c>
      <c r="F392" s="74"/>
      <c r="G392" s="107">
        <v>200</v>
      </c>
    </row>
    <row r="393" spans="1:7" ht="14.1" customHeight="1" x14ac:dyDescent="0.25">
      <c r="A393" s="3" t="s">
        <v>259</v>
      </c>
      <c r="B393" s="16" t="s">
        <v>260</v>
      </c>
      <c r="C393" s="19" t="s">
        <v>8</v>
      </c>
      <c r="D393" s="19" t="s">
        <v>13</v>
      </c>
      <c r="E393" s="98">
        <v>3.6</v>
      </c>
      <c r="F393" s="74"/>
      <c r="G393" s="107">
        <v>200</v>
      </c>
    </row>
    <row r="394" spans="1:7" ht="14.1" customHeight="1" x14ac:dyDescent="0.25">
      <c r="A394" s="3" t="s">
        <v>259</v>
      </c>
      <c r="B394" s="16" t="s">
        <v>261</v>
      </c>
      <c r="C394" s="71" t="s">
        <v>8</v>
      </c>
      <c r="D394" s="19" t="s">
        <v>6</v>
      </c>
      <c r="E394" s="98">
        <v>40.450000000000003</v>
      </c>
      <c r="F394" s="74"/>
      <c r="G394" s="107">
        <v>200</v>
      </c>
    </row>
    <row r="395" spans="1:7" ht="14.1" customHeight="1" x14ac:dyDescent="0.25">
      <c r="A395" s="3" t="s">
        <v>259</v>
      </c>
      <c r="B395" s="16" t="s">
        <v>262</v>
      </c>
      <c r="C395" s="71" t="s">
        <v>8</v>
      </c>
      <c r="D395" s="19" t="s">
        <v>311</v>
      </c>
      <c r="E395" s="98">
        <v>14.58</v>
      </c>
      <c r="F395" s="74"/>
      <c r="G395" s="107">
        <v>200</v>
      </c>
    </row>
    <row r="396" spans="1:7" ht="14.1" customHeight="1" x14ac:dyDescent="0.25">
      <c r="A396" s="3" t="s">
        <v>259</v>
      </c>
      <c r="B396" s="16" t="s">
        <v>263</v>
      </c>
      <c r="C396" s="19" t="s">
        <v>5</v>
      </c>
      <c r="D396" s="19" t="s">
        <v>6</v>
      </c>
      <c r="E396" s="98">
        <v>60.11</v>
      </c>
      <c r="F396" s="74"/>
      <c r="G396" s="107">
        <v>200</v>
      </c>
    </row>
    <row r="397" spans="1:7" ht="14.1" customHeight="1" x14ac:dyDescent="0.25">
      <c r="A397" s="3" t="s">
        <v>259</v>
      </c>
      <c r="B397" s="16" t="s">
        <v>264</v>
      </c>
      <c r="C397" s="19" t="s">
        <v>5</v>
      </c>
      <c r="D397" s="19" t="s">
        <v>6</v>
      </c>
      <c r="E397" s="98">
        <v>62.96</v>
      </c>
      <c r="F397" s="74"/>
      <c r="G397" s="107">
        <v>200</v>
      </c>
    </row>
    <row r="398" spans="1:7" ht="14.1" customHeight="1" x14ac:dyDescent="0.25">
      <c r="A398" s="3" t="s">
        <v>259</v>
      </c>
      <c r="B398" s="16" t="s">
        <v>265</v>
      </c>
      <c r="C398" s="19" t="s">
        <v>5</v>
      </c>
      <c r="D398" s="19" t="s">
        <v>6</v>
      </c>
      <c r="E398" s="98">
        <v>65.849999999999994</v>
      </c>
      <c r="F398" s="74"/>
      <c r="G398" s="107">
        <v>200</v>
      </c>
    </row>
    <row r="399" spans="1:7" ht="14.1" customHeight="1" x14ac:dyDescent="0.25">
      <c r="A399" s="3" t="s">
        <v>259</v>
      </c>
      <c r="B399" s="16" t="s">
        <v>266</v>
      </c>
      <c r="C399" s="71" t="s">
        <v>386</v>
      </c>
      <c r="D399" s="19" t="s">
        <v>311</v>
      </c>
      <c r="E399" s="98">
        <v>19.579999999999998</v>
      </c>
      <c r="F399" s="74"/>
      <c r="G399" s="107">
        <v>200</v>
      </c>
    </row>
    <row r="400" spans="1:7" ht="14.1" customHeight="1" x14ac:dyDescent="0.25">
      <c r="A400" s="3" t="s">
        <v>259</v>
      </c>
      <c r="B400" s="16" t="s">
        <v>267</v>
      </c>
      <c r="C400" s="71" t="s">
        <v>386</v>
      </c>
      <c r="D400" s="19" t="s">
        <v>311</v>
      </c>
      <c r="E400" s="98">
        <v>12.22</v>
      </c>
      <c r="F400" s="74"/>
      <c r="G400" s="107">
        <v>200</v>
      </c>
    </row>
    <row r="401" spans="1:7" ht="20.100000000000001" customHeight="1" x14ac:dyDescent="0.25">
      <c r="A401" s="21"/>
      <c r="B401" s="22"/>
      <c r="C401" s="22"/>
      <c r="D401" s="22"/>
      <c r="E401" s="37">
        <f>SUM(E369:E400)</f>
        <v>1031.8500000000001</v>
      </c>
      <c r="F401" s="37">
        <f>SUM(F369:F400)</f>
        <v>0</v>
      </c>
      <c r="G401" s="23"/>
    </row>
    <row r="402" spans="1:7" ht="14.1" customHeight="1" x14ac:dyDescent="0.25">
      <c r="A402" s="14" t="s">
        <v>305</v>
      </c>
      <c r="B402" s="16" t="s">
        <v>4</v>
      </c>
      <c r="C402" s="71" t="s">
        <v>83</v>
      </c>
      <c r="D402" s="19" t="s">
        <v>6</v>
      </c>
      <c r="E402" s="98">
        <v>26</v>
      </c>
      <c r="F402" s="74"/>
      <c r="G402" s="107">
        <v>200</v>
      </c>
    </row>
    <row r="403" spans="1:7" ht="14.1" customHeight="1" x14ac:dyDescent="0.25">
      <c r="A403" s="14" t="s">
        <v>305</v>
      </c>
      <c r="B403" s="16" t="s">
        <v>7</v>
      </c>
      <c r="C403" s="71" t="s">
        <v>83</v>
      </c>
      <c r="D403" s="19" t="s">
        <v>6</v>
      </c>
      <c r="E403" s="98">
        <v>14</v>
      </c>
      <c r="F403" s="74"/>
      <c r="G403" s="107">
        <v>200</v>
      </c>
    </row>
    <row r="404" spans="1:7" ht="14.1" customHeight="1" x14ac:dyDescent="0.25">
      <c r="A404" s="14" t="s">
        <v>305</v>
      </c>
      <c r="B404" s="16" t="s">
        <v>9</v>
      </c>
      <c r="C404" s="71" t="s">
        <v>8</v>
      </c>
      <c r="D404" s="19" t="s">
        <v>6</v>
      </c>
      <c r="E404" s="98">
        <v>24</v>
      </c>
      <c r="F404" s="74"/>
      <c r="G404" s="107">
        <v>200</v>
      </c>
    </row>
    <row r="405" spans="1:7" ht="14.1" customHeight="1" x14ac:dyDescent="0.25">
      <c r="A405" s="14" t="s">
        <v>305</v>
      </c>
      <c r="B405" s="16" t="s">
        <v>50</v>
      </c>
      <c r="C405" s="71" t="s">
        <v>286</v>
      </c>
      <c r="D405" s="19" t="s">
        <v>6</v>
      </c>
      <c r="E405" s="98"/>
      <c r="F405" s="98">
        <v>3</v>
      </c>
      <c r="G405" s="107">
        <v>0</v>
      </c>
    </row>
    <row r="406" spans="1:7" ht="14.1" customHeight="1" x14ac:dyDescent="0.25">
      <c r="A406" s="14" t="s">
        <v>305</v>
      </c>
      <c r="B406" s="16" t="s">
        <v>10</v>
      </c>
      <c r="C406" s="19" t="s">
        <v>8</v>
      </c>
      <c r="D406" s="19" t="s">
        <v>13</v>
      </c>
      <c r="E406" s="98">
        <v>2</v>
      </c>
      <c r="F406" s="74"/>
      <c r="G406" s="107">
        <v>200</v>
      </c>
    </row>
    <row r="407" spans="1:7" ht="14.1" customHeight="1" x14ac:dyDescent="0.25">
      <c r="A407" s="14" t="s">
        <v>305</v>
      </c>
      <c r="B407" s="16" t="s">
        <v>11</v>
      </c>
      <c r="C407" s="71" t="s">
        <v>8</v>
      </c>
      <c r="D407" s="19" t="s">
        <v>6</v>
      </c>
      <c r="E407" s="98">
        <v>24</v>
      </c>
      <c r="F407" s="74"/>
      <c r="G407" s="107">
        <v>200</v>
      </c>
    </row>
    <row r="408" spans="1:7" ht="14.1" customHeight="1" x14ac:dyDescent="0.25">
      <c r="A408" s="14" t="s">
        <v>305</v>
      </c>
      <c r="B408" s="16" t="s">
        <v>12</v>
      </c>
      <c r="C408" s="72" t="s">
        <v>596</v>
      </c>
      <c r="D408" s="19" t="s">
        <v>6</v>
      </c>
      <c r="E408" s="98">
        <v>60</v>
      </c>
      <c r="F408" s="74"/>
      <c r="G408" s="107">
        <v>200</v>
      </c>
    </row>
    <row r="409" spans="1:7" ht="14.1" customHeight="1" x14ac:dyDescent="0.25">
      <c r="A409" s="14" t="s">
        <v>305</v>
      </c>
      <c r="B409" s="16" t="s">
        <v>51</v>
      </c>
      <c r="C409" s="71" t="s">
        <v>8</v>
      </c>
      <c r="D409" s="19" t="s">
        <v>6</v>
      </c>
      <c r="E409" s="98">
        <v>49</v>
      </c>
      <c r="F409" s="74"/>
      <c r="G409" s="107">
        <v>200</v>
      </c>
    </row>
    <row r="410" spans="1:7" ht="14.1" customHeight="1" x14ac:dyDescent="0.25">
      <c r="A410" s="14" t="s">
        <v>305</v>
      </c>
      <c r="B410" s="16" t="s">
        <v>52</v>
      </c>
      <c r="C410" s="71" t="s">
        <v>386</v>
      </c>
      <c r="D410" s="19" t="s">
        <v>311</v>
      </c>
      <c r="E410" s="98">
        <v>5</v>
      </c>
      <c r="F410" s="74"/>
      <c r="G410" s="107">
        <v>200</v>
      </c>
    </row>
    <row r="411" spans="1:7" ht="14.1" customHeight="1" x14ac:dyDescent="0.25">
      <c r="A411" s="14" t="s">
        <v>305</v>
      </c>
      <c r="B411" s="16" t="s">
        <v>53</v>
      </c>
      <c r="C411" s="71" t="s">
        <v>386</v>
      </c>
      <c r="D411" s="19" t="s">
        <v>311</v>
      </c>
      <c r="E411" s="98">
        <v>5</v>
      </c>
      <c r="F411" s="74"/>
      <c r="G411" s="107">
        <v>200</v>
      </c>
    </row>
    <row r="412" spans="1:7" ht="14.1" customHeight="1" x14ac:dyDescent="0.25">
      <c r="A412" s="14" t="s">
        <v>305</v>
      </c>
      <c r="B412" s="16" t="s">
        <v>14</v>
      </c>
      <c r="C412" s="72" t="s">
        <v>596</v>
      </c>
      <c r="D412" s="19" t="s">
        <v>6</v>
      </c>
      <c r="E412" s="98">
        <v>60</v>
      </c>
      <c r="F412" s="74"/>
      <c r="G412" s="107">
        <v>200</v>
      </c>
    </row>
    <row r="413" spans="1:7" ht="14.1" customHeight="1" x14ac:dyDescent="0.25">
      <c r="A413" s="14" t="s">
        <v>305</v>
      </c>
      <c r="B413" s="16" t="s">
        <v>15</v>
      </c>
      <c r="C413" s="19" t="s">
        <v>5</v>
      </c>
      <c r="D413" s="19" t="s">
        <v>6</v>
      </c>
      <c r="E413" s="98">
        <v>60</v>
      </c>
      <c r="F413" s="74"/>
      <c r="G413" s="107">
        <v>200</v>
      </c>
    </row>
    <row r="414" spans="1:7" ht="14.1" customHeight="1" x14ac:dyDescent="0.25">
      <c r="A414" s="14" t="s">
        <v>305</v>
      </c>
      <c r="B414" s="16" t="s">
        <v>16</v>
      </c>
      <c r="C414" s="71" t="s">
        <v>386</v>
      </c>
      <c r="D414" s="19" t="s">
        <v>311</v>
      </c>
      <c r="E414" s="98">
        <v>12</v>
      </c>
      <c r="F414" s="74"/>
      <c r="G414" s="107">
        <v>200</v>
      </c>
    </row>
    <row r="415" spans="1:7" ht="14.1" customHeight="1" x14ac:dyDescent="0.25">
      <c r="A415" s="14" t="s">
        <v>305</v>
      </c>
      <c r="B415" s="16" t="s">
        <v>54</v>
      </c>
      <c r="C415" s="19" t="s">
        <v>5</v>
      </c>
      <c r="D415" s="19" t="s">
        <v>6</v>
      </c>
      <c r="E415" s="98">
        <v>60</v>
      </c>
      <c r="F415" s="74"/>
      <c r="G415" s="107">
        <v>200</v>
      </c>
    </row>
    <row r="416" spans="1:7" ht="14.1" customHeight="1" x14ac:dyDescent="0.25">
      <c r="A416" s="14" t="s">
        <v>305</v>
      </c>
      <c r="B416" s="16" t="s">
        <v>17</v>
      </c>
      <c r="C416" s="71" t="s">
        <v>8</v>
      </c>
      <c r="D416" s="19" t="s">
        <v>6</v>
      </c>
      <c r="E416" s="98">
        <v>80</v>
      </c>
      <c r="F416" s="74"/>
      <c r="G416" s="107">
        <v>200</v>
      </c>
    </row>
    <row r="417" spans="1:7" ht="14.1" customHeight="1" x14ac:dyDescent="0.25">
      <c r="A417" s="14" t="s">
        <v>305</v>
      </c>
      <c r="B417" s="16" t="s">
        <v>19</v>
      </c>
      <c r="C417" s="71" t="s">
        <v>5</v>
      </c>
      <c r="D417" s="19" t="s">
        <v>36</v>
      </c>
      <c r="E417" s="98">
        <v>85</v>
      </c>
      <c r="F417" s="74"/>
      <c r="G417" s="107">
        <v>200</v>
      </c>
    </row>
    <row r="418" spans="1:7" ht="14.1" customHeight="1" x14ac:dyDescent="0.25">
      <c r="A418" s="14" t="s">
        <v>305</v>
      </c>
      <c r="B418" s="16" t="s">
        <v>20</v>
      </c>
      <c r="C418" s="71" t="s">
        <v>83</v>
      </c>
      <c r="D418" s="19" t="s">
        <v>6</v>
      </c>
      <c r="E418" s="98">
        <v>8</v>
      </c>
      <c r="F418" s="74"/>
      <c r="G418" s="107">
        <v>200</v>
      </c>
    </row>
    <row r="419" spans="1:7" ht="14.1" customHeight="1" x14ac:dyDescent="0.25">
      <c r="A419" s="14" t="s">
        <v>305</v>
      </c>
      <c r="B419" s="16" t="s">
        <v>21</v>
      </c>
      <c r="C419" s="71" t="s">
        <v>83</v>
      </c>
      <c r="D419" s="19" t="s">
        <v>6</v>
      </c>
      <c r="E419" s="98">
        <v>37</v>
      </c>
      <c r="F419" s="74"/>
      <c r="G419" s="107">
        <v>200</v>
      </c>
    </row>
    <row r="420" spans="1:7" ht="14.1" customHeight="1" x14ac:dyDescent="0.25">
      <c r="A420" s="14" t="s">
        <v>305</v>
      </c>
      <c r="B420" s="16" t="s">
        <v>77</v>
      </c>
      <c r="C420" s="19" t="s">
        <v>5</v>
      </c>
      <c r="D420" s="19" t="s">
        <v>6</v>
      </c>
      <c r="E420" s="98">
        <v>60</v>
      </c>
      <c r="F420" s="74"/>
      <c r="G420" s="107">
        <v>200</v>
      </c>
    </row>
    <row r="421" spans="1:7" ht="14.1" customHeight="1" x14ac:dyDescent="0.25">
      <c r="A421" s="14" t="s">
        <v>305</v>
      </c>
      <c r="B421" s="16" t="s">
        <v>78</v>
      </c>
      <c r="C421" s="71" t="s">
        <v>83</v>
      </c>
      <c r="D421" s="19" t="s">
        <v>6</v>
      </c>
      <c r="E421" s="98">
        <v>14</v>
      </c>
      <c r="F421" s="74"/>
      <c r="G421" s="107">
        <v>200</v>
      </c>
    </row>
    <row r="422" spans="1:7" ht="14.1" customHeight="1" x14ac:dyDescent="0.25">
      <c r="A422" s="14" t="s">
        <v>305</v>
      </c>
      <c r="B422" s="16" t="s">
        <v>79</v>
      </c>
      <c r="C422" s="71" t="s">
        <v>8</v>
      </c>
      <c r="D422" s="19" t="s">
        <v>6</v>
      </c>
      <c r="E422" s="98">
        <v>11</v>
      </c>
      <c r="F422" s="74"/>
      <c r="G422" s="107">
        <v>200</v>
      </c>
    </row>
    <row r="423" spans="1:7" ht="14.1" customHeight="1" x14ac:dyDescent="0.25">
      <c r="A423" s="14" t="s">
        <v>305</v>
      </c>
      <c r="B423" s="16" t="s">
        <v>22</v>
      </c>
      <c r="C423" s="71" t="s">
        <v>49</v>
      </c>
      <c r="D423" s="19" t="s">
        <v>311</v>
      </c>
      <c r="E423" s="98">
        <v>4</v>
      </c>
      <c r="F423" s="74"/>
      <c r="G423" s="107">
        <v>200</v>
      </c>
    </row>
    <row r="424" spans="1:7" ht="14.1" customHeight="1" x14ac:dyDescent="0.25">
      <c r="A424" s="14" t="s">
        <v>305</v>
      </c>
      <c r="B424" s="16" t="s">
        <v>23</v>
      </c>
      <c r="C424" s="71" t="s">
        <v>286</v>
      </c>
      <c r="D424" s="19" t="s">
        <v>6</v>
      </c>
      <c r="E424" s="98"/>
      <c r="F424" s="98">
        <v>25</v>
      </c>
      <c r="G424" s="107">
        <v>0</v>
      </c>
    </row>
    <row r="425" spans="1:7" ht="14.1" customHeight="1" x14ac:dyDescent="0.25">
      <c r="A425" s="14" t="s">
        <v>305</v>
      </c>
      <c r="B425" s="16" t="s">
        <v>24</v>
      </c>
      <c r="C425" s="71" t="s">
        <v>8</v>
      </c>
      <c r="D425" s="19" t="s">
        <v>6</v>
      </c>
      <c r="E425" s="98">
        <v>78</v>
      </c>
      <c r="F425" s="74"/>
      <c r="G425" s="107">
        <v>200</v>
      </c>
    </row>
    <row r="426" spans="1:7" ht="14.1" customHeight="1" x14ac:dyDescent="0.25">
      <c r="A426" s="14" t="s">
        <v>305</v>
      </c>
      <c r="B426" s="16" t="s">
        <v>25</v>
      </c>
      <c r="C426" s="19" t="s">
        <v>5</v>
      </c>
      <c r="D426" s="19" t="s">
        <v>6</v>
      </c>
      <c r="E426" s="98">
        <v>56</v>
      </c>
      <c r="F426" s="74"/>
      <c r="G426" s="107">
        <v>200</v>
      </c>
    </row>
    <row r="427" spans="1:7" ht="14.1" customHeight="1" x14ac:dyDescent="0.25">
      <c r="A427" s="14" t="s">
        <v>305</v>
      </c>
      <c r="B427" s="16" t="s">
        <v>26</v>
      </c>
      <c r="C427" s="71" t="s">
        <v>386</v>
      </c>
      <c r="D427" s="19" t="s">
        <v>311</v>
      </c>
      <c r="E427" s="98">
        <v>1</v>
      </c>
      <c r="F427" s="74"/>
      <c r="G427" s="107">
        <v>200</v>
      </c>
    </row>
    <row r="428" spans="1:7" ht="14.1" customHeight="1" x14ac:dyDescent="0.25">
      <c r="A428" s="14" t="s">
        <v>305</v>
      </c>
      <c r="B428" s="16" t="s">
        <v>27</v>
      </c>
      <c r="C428" s="71" t="s">
        <v>386</v>
      </c>
      <c r="D428" s="19" t="s">
        <v>311</v>
      </c>
      <c r="E428" s="98">
        <v>1</v>
      </c>
      <c r="F428" s="74"/>
      <c r="G428" s="107">
        <v>200</v>
      </c>
    </row>
    <row r="429" spans="1:7" ht="14.1" customHeight="1" x14ac:dyDescent="0.25">
      <c r="A429" s="14" t="s">
        <v>305</v>
      </c>
      <c r="B429" s="16" t="s">
        <v>28</v>
      </c>
      <c r="C429" s="71" t="s">
        <v>386</v>
      </c>
      <c r="D429" s="19" t="s">
        <v>311</v>
      </c>
      <c r="E429" s="98">
        <v>1</v>
      </c>
      <c r="F429" s="74"/>
      <c r="G429" s="107">
        <v>200</v>
      </c>
    </row>
    <row r="430" spans="1:7" ht="14.1" customHeight="1" x14ac:dyDescent="0.25">
      <c r="A430" s="14" t="s">
        <v>305</v>
      </c>
      <c r="B430" s="16" t="s">
        <v>29</v>
      </c>
      <c r="C430" s="71" t="s">
        <v>386</v>
      </c>
      <c r="D430" s="19" t="s">
        <v>311</v>
      </c>
      <c r="E430" s="98">
        <v>1</v>
      </c>
      <c r="F430" s="74"/>
      <c r="G430" s="107">
        <v>200</v>
      </c>
    </row>
    <row r="431" spans="1:7" ht="14.1" customHeight="1" x14ac:dyDescent="0.25">
      <c r="A431" s="14" t="s">
        <v>305</v>
      </c>
      <c r="B431" s="16" t="s">
        <v>30</v>
      </c>
      <c r="C431" s="71" t="s">
        <v>386</v>
      </c>
      <c r="D431" s="19" t="s">
        <v>311</v>
      </c>
      <c r="E431" s="98">
        <v>1</v>
      </c>
      <c r="F431" s="74"/>
      <c r="G431" s="107">
        <v>200</v>
      </c>
    </row>
    <row r="432" spans="1:7" ht="14.1" customHeight="1" x14ac:dyDescent="0.25">
      <c r="A432" s="14" t="s">
        <v>305</v>
      </c>
      <c r="B432" s="16" t="s">
        <v>31</v>
      </c>
      <c r="C432" s="19" t="s">
        <v>5</v>
      </c>
      <c r="D432" s="19" t="s">
        <v>6</v>
      </c>
      <c r="E432" s="98">
        <v>56</v>
      </c>
      <c r="F432" s="74"/>
      <c r="G432" s="107">
        <v>200</v>
      </c>
    </row>
    <row r="433" spans="1:7" ht="14.1" customHeight="1" x14ac:dyDescent="0.25">
      <c r="A433" s="14" t="s">
        <v>305</v>
      </c>
      <c r="B433" s="16" t="s">
        <v>32</v>
      </c>
      <c r="C433" s="19" t="s">
        <v>5</v>
      </c>
      <c r="D433" s="19" t="s">
        <v>6</v>
      </c>
      <c r="E433" s="98">
        <v>56</v>
      </c>
      <c r="F433" s="74"/>
      <c r="G433" s="107">
        <v>200</v>
      </c>
    </row>
    <row r="434" spans="1:7" ht="14.1" customHeight="1" x14ac:dyDescent="0.25">
      <c r="A434" s="14" t="s">
        <v>305</v>
      </c>
      <c r="B434" s="16" t="s">
        <v>98</v>
      </c>
      <c r="C434" s="19" t="s">
        <v>5</v>
      </c>
      <c r="D434" s="19" t="s">
        <v>6</v>
      </c>
      <c r="E434" s="98">
        <v>56</v>
      </c>
      <c r="F434" s="74"/>
      <c r="G434" s="107">
        <v>200</v>
      </c>
    </row>
    <row r="435" spans="1:7" ht="14.1" customHeight="1" x14ac:dyDescent="0.25">
      <c r="A435" s="14" t="s">
        <v>305</v>
      </c>
      <c r="B435" s="16" t="s">
        <v>33</v>
      </c>
      <c r="C435" s="71" t="s">
        <v>88</v>
      </c>
      <c r="D435" s="19" t="s">
        <v>6</v>
      </c>
      <c r="E435" s="98"/>
      <c r="F435" s="98">
        <v>0</v>
      </c>
      <c r="G435" s="107">
        <v>0</v>
      </c>
    </row>
    <row r="436" spans="1:7" ht="14.1" customHeight="1" x14ac:dyDescent="0.25">
      <c r="A436" s="14" t="s">
        <v>305</v>
      </c>
      <c r="B436" s="16" t="s">
        <v>34</v>
      </c>
      <c r="C436" s="71" t="s">
        <v>49</v>
      </c>
      <c r="D436" s="19" t="s">
        <v>311</v>
      </c>
      <c r="E436" s="98">
        <v>12</v>
      </c>
      <c r="F436" s="74"/>
      <c r="G436" s="107">
        <v>200</v>
      </c>
    </row>
    <row r="437" spans="1:7" ht="14.1" customHeight="1" x14ac:dyDescent="0.25">
      <c r="A437" s="14" t="s">
        <v>305</v>
      </c>
      <c r="B437" s="16" t="s">
        <v>35</v>
      </c>
      <c r="C437" s="71" t="s">
        <v>5</v>
      </c>
      <c r="D437" s="19" t="s">
        <v>6</v>
      </c>
      <c r="E437" s="98">
        <v>6</v>
      </c>
      <c r="F437" s="74"/>
      <c r="G437" s="107">
        <v>200</v>
      </c>
    </row>
    <row r="438" spans="1:7" ht="20.100000000000001" customHeight="1" x14ac:dyDescent="0.25">
      <c r="A438" s="21"/>
      <c r="B438" s="22"/>
      <c r="C438" s="22"/>
      <c r="D438" s="22"/>
      <c r="E438" s="37">
        <f>SUM(E402:E437)</f>
        <v>1025</v>
      </c>
      <c r="F438" s="37">
        <f>SUM(F402:F437)</f>
        <v>28</v>
      </c>
      <c r="G438" s="23"/>
    </row>
    <row r="439" spans="1:7" ht="14.1" customHeight="1" x14ac:dyDescent="0.25">
      <c r="A439" s="14" t="s">
        <v>273</v>
      </c>
      <c r="B439" s="16" t="s">
        <v>4</v>
      </c>
      <c r="C439" s="19" t="s">
        <v>8</v>
      </c>
      <c r="D439" s="19" t="s">
        <v>13</v>
      </c>
      <c r="E439" s="98">
        <v>2</v>
      </c>
      <c r="F439" s="74"/>
      <c r="G439" s="107">
        <v>200</v>
      </c>
    </row>
    <row r="440" spans="1:7" ht="14.1" customHeight="1" x14ac:dyDescent="0.25">
      <c r="A440" s="14" t="s">
        <v>273</v>
      </c>
      <c r="B440" s="16" t="s">
        <v>7</v>
      </c>
      <c r="C440" s="71" t="s">
        <v>8</v>
      </c>
      <c r="D440" s="19" t="s">
        <v>311</v>
      </c>
      <c r="E440" s="98">
        <v>56</v>
      </c>
      <c r="F440" s="74"/>
      <c r="G440" s="107">
        <v>200</v>
      </c>
    </row>
    <row r="441" spans="1:7" ht="14.1" customHeight="1" x14ac:dyDescent="0.25">
      <c r="A441" s="14" t="s">
        <v>273</v>
      </c>
      <c r="B441" s="16" t="s">
        <v>9</v>
      </c>
      <c r="C441" s="71" t="s">
        <v>83</v>
      </c>
      <c r="D441" s="19" t="s">
        <v>6</v>
      </c>
      <c r="E441" s="98">
        <v>25</v>
      </c>
      <c r="F441" s="74"/>
      <c r="G441" s="107">
        <v>200</v>
      </c>
    </row>
    <row r="442" spans="1:7" ht="14.1" customHeight="1" x14ac:dyDescent="0.25">
      <c r="A442" s="14" t="s">
        <v>273</v>
      </c>
      <c r="B442" s="16" t="s">
        <v>50</v>
      </c>
      <c r="C442" s="71" t="s">
        <v>83</v>
      </c>
      <c r="D442" s="19" t="s">
        <v>6</v>
      </c>
      <c r="E442" s="98">
        <v>17</v>
      </c>
      <c r="F442" s="74"/>
      <c r="G442" s="107">
        <v>200</v>
      </c>
    </row>
    <row r="443" spans="1:7" ht="14.1" customHeight="1" x14ac:dyDescent="0.25">
      <c r="A443" s="14" t="s">
        <v>273</v>
      </c>
      <c r="B443" s="16" t="s">
        <v>10</v>
      </c>
      <c r="C443" s="71" t="s">
        <v>284</v>
      </c>
      <c r="D443" s="19" t="s">
        <v>6</v>
      </c>
      <c r="E443" s="98">
        <v>49</v>
      </c>
      <c r="F443" s="74"/>
      <c r="G443" s="107">
        <v>200</v>
      </c>
    </row>
    <row r="444" spans="1:7" ht="14.1" customHeight="1" x14ac:dyDescent="0.25">
      <c r="A444" s="14" t="s">
        <v>273</v>
      </c>
      <c r="B444" s="16" t="s">
        <v>11</v>
      </c>
      <c r="C444" s="71" t="s">
        <v>8</v>
      </c>
      <c r="D444" s="19" t="s">
        <v>6</v>
      </c>
      <c r="E444" s="98">
        <v>55</v>
      </c>
      <c r="F444" s="74"/>
      <c r="G444" s="107">
        <v>200</v>
      </c>
    </row>
    <row r="445" spans="1:7" ht="14.1" customHeight="1" x14ac:dyDescent="0.25">
      <c r="A445" s="14" t="s">
        <v>273</v>
      </c>
      <c r="B445" s="16" t="s">
        <v>12</v>
      </c>
      <c r="C445" s="71" t="s">
        <v>386</v>
      </c>
      <c r="D445" s="19" t="s">
        <v>311</v>
      </c>
      <c r="E445" s="98">
        <v>1</v>
      </c>
      <c r="F445" s="74"/>
      <c r="G445" s="107">
        <v>200</v>
      </c>
    </row>
    <row r="446" spans="1:7" ht="14.1" customHeight="1" x14ac:dyDescent="0.25">
      <c r="A446" s="14" t="s">
        <v>273</v>
      </c>
      <c r="B446" s="16" t="s">
        <v>51</v>
      </c>
      <c r="C446" s="71" t="s">
        <v>386</v>
      </c>
      <c r="D446" s="19" t="s">
        <v>311</v>
      </c>
      <c r="E446" s="98">
        <v>1</v>
      </c>
      <c r="F446" s="74"/>
      <c r="G446" s="107">
        <v>200</v>
      </c>
    </row>
    <row r="447" spans="1:7" ht="14.1" customHeight="1" x14ac:dyDescent="0.25">
      <c r="A447" s="14" t="s">
        <v>273</v>
      </c>
      <c r="B447" s="16" t="s">
        <v>52</v>
      </c>
      <c r="C447" s="71" t="s">
        <v>386</v>
      </c>
      <c r="D447" s="19" t="s">
        <v>311</v>
      </c>
      <c r="E447" s="98">
        <v>1</v>
      </c>
      <c r="F447" s="74"/>
      <c r="G447" s="107">
        <v>200</v>
      </c>
    </row>
    <row r="448" spans="1:7" ht="14.1" customHeight="1" x14ac:dyDescent="0.25">
      <c r="A448" s="14" t="s">
        <v>273</v>
      </c>
      <c r="B448" s="16" t="s">
        <v>53</v>
      </c>
      <c r="C448" s="71" t="s">
        <v>386</v>
      </c>
      <c r="D448" s="19" t="s">
        <v>311</v>
      </c>
      <c r="E448" s="98">
        <v>1</v>
      </c>
      <c r="F448" s="74"/>
      <c r="G448" s="107">
        <v>200</v>
      </c>
    </row>
    <row r="449" spans="1:7" ht="14.1" customHeight="1" x14ac:dyDescent="0.25">
      <c r="A449" s="14" t="s">
        <v>273</v>
      </c>
      <c r="B449" s="16" t="s">
        <v>14</v>
      </c>
      <c r="C449" s="72" t="s">
        <v>596</v>
      </c>
      <c r="D449" s="19" t="s">
        <v>6</v>
      </c>
      <c r="E449" s="98">
        <v>50</v>
      </c>
      <c r="F449" s="74"/>
      <c r="G449" s="107">
        <v>200</v>
      </c>
    </row>
    <row r="450" spans="1:7" ht="14.1" customHeight="1" x14ac:dyDescent="0.25">
      <c r="A450" s="14" t="s">
        <v>273</v>
      </c>
      <c r="B450" s="16" t="s">
        <v>15</v>
      </c>
      <c r="C450" s="72" t="s">
        <v>596</v>
      </c>
      <c r="D450" s="19" t="s">
        <v>6</v>
      </c>
      <c r="E450" s="98">
        <v>50</v>
      </c>
      <c r="F450" s="74"/>
      <c r="G450" s="107">
        <v>200</v>
      </c>
    </row>
    <row r="451" spans="1:7" ht="14.1" customHeight="1" x14ac:dyDescent="0.25">
      <c r="A451" s="14" t="s">
        <v>273</v>
      </c>
      <c r="B451" s="16" t="s">
        <v>16</v>
      </c>
      <c r="C451" s="19" t="s">
        <v>5</v>
      </c>
      <c r="D451" s="19" t="s">
        <v>6</v>
      </c>
      <c r="E451" s="98">
        <v>52</v>
      </c>
      <c r="F451" s="74"/>
      <c r="G451" s="107">
        <v>200</v>
      </c>
    </row>
    <row r="452" spans="1:7" ht="14.1" customHeight="1" x14ac:dyDescent="0.25">
      <c r="A452" s="14" t="s">
        <v>303</v>
      </c>
      <c r="B452" s="16" t="s">
        <v>54</v>
      </c>
      <c r="C452" s="71" t="s">
        <v>8</v>
      </c>
      <c r="D452" s="19" t="s">
        <v>6</v>
      </c>
      <c r="E452" s="98">
        <v>6</v>
      </c>
      <c r="F452" s="74"/>
      <c r="G452" s="107">
        <v>200</v>
      </c>
    </row>
    <row r="453" spans="1:7" ht="14.1" customHeight="1" x14ac:dyDescent="0.25">
      <c r="A453" s="14" t="s">
        <v>303</v>
      </c>
      <c r="B453" s="16" t="s">
        <v>17</v>
      </c>
      <c r="C453" s="19" t="s">
        <v>8</v>
      </c>
      <c r="D453" s="19" t="s">
        <v>13</v>
      </c>
      <c r="E453" s="98">
        <v>6</v>
      </c>
      <c r="F453" s="74"/>
      <c r="G453" s="107">
        <v>200</v>
      </c>
    </row>
    <row r="454" spans="1:7" ht="14.1" customHeight="1" x14ac:dyDescent="0.25">
      <c r="A454" s="14" t="s">
        <v>303</v>
      </c>
      <c r="B454" s="16" t="s">
        <v>19</v>
      </c>
      <c r="C454" s="71" t="s">
        <v>8</v>
      </c>
      <c r="D454" s="19" t="s">
        <v>6</v>
      </c>
      <c r="E454" s="98">
        <v>9</v>
      </c>
      <c r="F454" s="74"/>
      <c r="G454" s="107">
        <v>200</v>
      </c>
    </row>
    <row r="455" spans="1:7" ht="14.1" customHeight="1" x14ac:dyDescent="0.25">
      <c r="A455" s="14" t="s">
        <v>303</v>
      </c>
      <c r="B455" s="16" t="s">
        <v>20</v>
      </c>
      <c r="C455" s="19" t="s">
        <v>5</v>
      </c>
      <c r="D455" s="19" t="s">
        <v>6</v>
      </c>
      <c r="E455" s="98">
        <v>50</v>
      </c>
      <c r="F455" s="74"/>
      <c r="G455" s="107">
        <v>200</v>
      </c>
    </row>
    <row r="456" spans="1:7" ht="14.1" customHeight="1" x14ac:dyDescent="0.25">
      <c r="A456" s="14" t="s">
        <v>303</v>
      </c>
      <c r="B456" s="16" t="s">
        <v>21</v>
      </c>
      <c r="C456" s="19" t="s">
        <v>5</v>
      </c>
      <c r="D456" s="19" t="s">
        <v>6</v>
      </c>
      <c r="E456" s="98">
        <v>45</v>
      </c>
      <c r="F456" s="74"/>
      <c r="G456" s="107">
        <v>200</v>
      </c>
    </row>
    <row r="457" spans="1:7" ht="14.1" customHeight="1" x14ac:dyDescent="0.25">
      <c r="A457" s="14" t="s">
        <v>303</v>
      </c>
      <c r="B457" s="16" t="s">
        <v>77</v>
      </c>
      <c r="C457" s="19" t="s">
        <v>5</v>
      </c>
      <c r="D457" s="19" t="s">
        <v>6</v>
      </c>
      <c r="E457" s="98">
        <v>50</v>
      </c>
      <c r="F457" s="74"/>
      <c r="G457" s="107">
        <v>200</v>
      </c>
    </row>
    <row r="458" spans="1:7" ht="14.1" customHeight="1" x14ac:dyDescent="0.25">
      <c r="A458" s="14" t="s">
        <v>303</v>
      </c>
      <c r="B458" s="16" t="s">
        <v>78</v>
      </c>
      <c r="C458" s="71" t="s">
        <v>8</v>
      </c>
      <c r="D458" s="19" t="s">
        <v>13</v>
      </c>
      <c r="E458" s="98">
        <v>8</v>
      </c>
      <c r="F458" s="74"/>
      <c r="G458" s="107">
        <v>200</v>
      </c>
    </row>
    <row r="459" spans="1:7" ht="14.1" customHeight="1" x14ac:dyDescent="0.25">
      <c r="A459" s="14" t="s">
        <v>303</v>
      </c>
      <c r="B459" s="16" t="s">
        <v>79</v>
      </c>
      <c r="C459" s="19" t="s">
        <v>8</v>
      </c>
      <c r="D459" s="19" t="s">
        <v>311</v>
      </c>
      <c r="E459" s="98">
        <v>40</v>
      </c>
      <c r="F459" s="74"/>
      <c r="G459" s="107">
        <v>200</v>
      </c>
    </row>
    <row r="460" spans="1:7" ht="14.1" customHeight="1" x14ac:dyDescent="0.25">
      <c r="A460" s="14" t="s">
        <v>303</v>
      </c>
      <c r="B460" s="16" t="s">
        <v>22</v>
      </c>
      <c r="C460" s="71" t="s">
        <v>386</v>
      </c>
      <c r="D460" s="19" t="s">
        <v>311</v>
      </c>
      <c r="E460" s="98">
        <v>10</v>
      </c>
      <c r="F460" s="74"/>
      <c r="G460" s="107">
        <v>200</v>
      </c>
    </row>
    <row r="461" spans="1:7" ht="14.1" customHeight="1" x14ac:dyDescent="0.25">
      <c r="A461" s="14" t="s">
        <v>303</v>
      </c>
      <c r="B461" s="16" t="s">
        <v>23</v>
      </c>
      <c r="C461" s="71" t="s">
        <v>386</v>
      </c>
      <c r="D461" s="19" t="s">
        <v>311</v>
      </c>
      <c r="E461" s="98">
        <v>10</v>
      </c>
      <c r="F461" s="74"/>
      <c r="G461" s="107">
        <v>200</v>
      </c>
    </row>
    <row r="462" spans="1:7" ht="14.1" customHeight="1" x14ac:dyDescent="0.25">
      <c r="A462" s="14" t="s">
        <v>303</v>
      </c>
      <c r="B462" s="16" t="s">
        <v>24</v>
      </c>
      <c r="C462" s="71" t="s">
        <v>38</v>
      </c>
      <c r="D462" s="19" t="s">
        <v>36</v>
      </c>
      <c r="E462" s="98">
        <v>80</v>
      </c>
      <c r="F462" s="74"/>
      <c r="G462" s="107">
        <v>200</v>
      </c>
    </row>
    <row r="463" spans="1:7" ht="14.1" customHeight="1" x14ac:dyDescent="0.25">
      <c r="A463" s="14" t="s">
        <v>303</v>
      </c>
      <c r="B463" s="16" t="s">
        <v>25</v>
      </c>
      <c r="C463" s="19" t="s">
        <v>5</v>
      </c>
      <c r="D463" s="19" t="s">
        <v>6</v>
      </c>
      <c r="E463" s="98">
        <v>50</v>
      </c>
      <c r="F463" s="74"/>
      <c r="G463" s="107">
        <v>200</v>
      </c>
    </row>
    <row r="464" spans="1:7" ht="14.1" customHeight="1" x14ac:dyDescent="0.25">
      <c r="A464" s="14" t="s">
        <v>273</v>
      </c>
      <c r="B464" s="16" t="s">
        <v>26</v>
      </c>
      <c r="C464" s="71" t="s">
        <v>8</v>
      </c>
      <c r="D464" s="19" t="s">
        <v>6</v>
      </c>
      <c r="E464" s="98">
        <v>40</v>
      </c>
      <c r="F464" s="74"/>
      <c r="G464" s="107">
        <v>200</v>
      </c>
    </row>
    <row r="465" spans="1:7" ht="14.1" customHeight="1" x14ac:dyDescent="0.25">
      <c r="A465" s="14" t="s">
        <v>273</v>
      </c>
      <c r="B465" s="16" t="s">
        <v>27</v>
      </c>
      <c r="C465" s="19" t="s">
        <v>5</v>
      </c>
      <c r="D465" s="19" t="s">
        <v>6</v>
      </c>
      <c r="E465" s="98">
        <v>50</v>
      </c>
      <c r="F465" s="74"/>
      <c r="G465" s="107">
        <v>200</v>
      </c>
    </row>
    <row r="466" spans="1:7" ht="14.1" customHeight="1" x14ac:dyDescent="0.25">
      <c r="A466" s="14" t="s">
        <v>273</v>
      </c>
      <c r="B466" s="16" t="s">
        <v>28</v>
      </c>
      <c r="C466" s="71" t="s">
        <v>386</v>
      </c>
      <c r="D466" s="19" t="s">
        <v>311</v>
      </c>
      <c r="E466" s="98">
        <v>1</v>
      </c>
      <c r="F466" s="74"/>
      <c r="G466" s="107">
        <v>200</v>
      </c>
    </row>
    <row r="467" spans="1:7" ht="14.1" customHeight="1" x14ac:dyDescent="0.25">
      <c r="A467" s="14" t="s">
        <v>273</v>
      </c>
      <c r="B467" s="16" t="s">
        <v>29</v>
      </c>
      <c r="C467" s="71" t="s">
        <v>386</v>
      </c>
      <c r="D467" s="19" t="s">
        <v>311</v>
      </c>
      <c r="E467" s="98">
        <v>1</v>
      </c>
      <c r="F467" s="74"/>
      <c r="G467" s="107">
        <v>200</v>
      </c>
    </row>
    <row r="468" spans="1:7" ht="14.1" customHeight="1" x14ac:dyDescent="0.25">
      <c r="A468" s="14" t="s">
        <v>273</v>
      </c>
      <c r="B468" s="16" t="s">
        <v>30</v>
      </c>
      <c r="C468" s="71" t="s">
        <v>386</v>
      </c>
      <c r="D468" s="19" t="s">
        <v>311</v>
      </c>
      <c r="E468" s="98">
        <v>1</v>
      </c>
      <c r="F468" s="74"/>
      <c r="G468" s="107">
        <v>200</v>
      </c>
    </row>
    <row r="469" spans="1:7" ht="14.1" customHeight="1" x14ac:dyDescent="0.25">
      <c r="A469" s="14" t="s">
        <v>273</v>
      </c>
      <c r="B469" s="16" t="s">
        <v>31</v>
      </c>
      <c r="C469" s="19" t="s">
        <v>5</v>
      </c>
      <c r="D469" s="19" t="s">
        <v>6</v>
      </c>
      <c r="E469" s="98">
        <v>147</v>
      </c>
      <c r="F469" s="74"/>
      <c r="G469" s="107">
        <v>200</v>
      </c>
    </row>
    <row r="470" spans="1:7" ht="14.1" customHeight="1" x14ac:dyDescent="0.25">
      <c r="A470" s="14" t="s">
        <v>273</v>
      </c>
      <c r="B470" s="16" t="s">
        <v>32</v>
      </c>
      <c r="C470" s="71" t="s">
        <v>8</v>
      </c>
      <c r="D470" s="19" t="s">
        <v>6</v>
      </c>
      <c r="E470" s="98">
        <v>86</v>
      </c>
      <c r="F470" s="74"/>
      <c r="G470" s="107">
        <v>200</v>
      </c>
    </row>
    <row r="471" spans="1:7" ht="14.1" customHeight="1" x14ac:dyDescent="0.25">
      <c r="A471" s="14" t="s">
        <v>273</v>
      </c>
      <c r="B471" s="16" t="s">
        <v>98</v>
      </c>
      <c r="C471" s="19" t="s">
        <v>5</v>
      </c>
      <c r="D471" s="19" t="s">
        <v>6</v>
      </c>
      <c r="E471" s="98">
        <v>50</v>
      </c>
      <c r="F471" s="74"/>
      <c r="G471" s="107">
        <v>200</v>
      </c>
    </row>
    <row r="472" spans="1:7" ht="14.1" customHeight="1" x14ac:dyDescent="0.25">
      <c r="A472" s="14" t="s">
        <v>273</v>
      </c>
      <c r="B472" s="16" t="s">
        <v>33</v>
      </c>
      <c r="C472" s="71" t="s">
        <v>386</v>
      </c>
      <c r="D472" s="19" t="s">
        <v>311</v>
      </c>
      <c r="E472" s="98">
        <v>1</v>
      </c>
      <c r="F472" s="74"/>
      <c r="G472" s="107">
        <v>200</v>
      </c>
    </row>
    <row r="473" spans="1:7" ht="14.1" customHeight="1" x14ac:dyDescent="0.25">
      <c r="A473" s="14" t="s">
        <v>273</v>
      </c>
      <c r="B473" s="16" t="s">
        <v>34</v>
      </c>
      <c r="C473" s="71" t="s">
        <v>386</v>
      </c>
      <c r="D473" s="19" t="s">
        <v>311</v>
      </c>
      <c r="E473" s="98">
        <v>1</v>
      </c>
      <c r="F473" s="74"/>
      <c r="G473" s="107">
        <v>200</v>
      </c>
    </row>
    <row r="474" spans="1:7" ht="14.1" customHeight="1" x14ac:dyDescent="0.25">
      <c r="A474" s="14" t="s">
        <v>273</v>
      </c>
      <c r="B474" s="16" t="s">
        <v>35</v>
      </c>
      <c r="C474" s="71" t="s">
        <v>386</v>
      </c>
      <c r="D474" s="19" t="s">
        <v>311</v>
      </c>
      <c r="E474" s="98">
        <v>1</v>
      </c>
      <c r="F474" s="74"/>
      <c r="G474" s="107">
        <v>200</v>
      </c>
    </row>
    <row r="475" spans="1:7" ht="14.1" customHeight="1" x14ac:dyDescent="0.25">
      <c r="A475" s="14" t="s">
        <v>273</v>
      </c>
      <c r="B475" s="16" t="s">
        <v>37</v>
      </c>
      <c r="C475" s="71" t="s">
        <v>386</v>
      </c>
      <c r="D475" s="19" t="s">
        <v>311</v>
      </c>
      <c r="E475" s="98">
        <v>1</v>
      </c>
      <c r="F475" s="74"/>
      <c r="G475" s="107">
        <v>200</v>
      </c>
    </row>
    <row r="476" spans="1:7" ht="14.1" customHeight="1" x14ac:dyDescent="0.25">
      <c r="A476" s="14" t="s">
        <v>273</v>
      </c>
      <c r="B476" s="16" t="s">
        <v>39</v>
      </c>
      <c r="C476" s="71" t="s">
        <v>386</v>
      </c>
      <c r="D476" s="19" t="s">
        <v>311</v>
      </c>
      <c r="E476" s="98">
        <v>1</v>
      </c>
      <c r="F476" s="74"/>
      <c r="G476" s="107">
        <v>200</v>
      </c>
    </row>
    <row r="477" spans="1:7" ht="14.1" customHeight="1" x14ac:dyDescent="0.25">
      <c r="A477" s="14" t="s">
        <v>273</v>
      </c>
      <c r="B477" s="16" t="s">
        <v>40</v>
      </c>
      <c r="C477" s="19" t="s">
        <v>5</v>
      </c>
      <c r="D477" s="19" t="s">
        <v>6</v>
      </c>
      <c r="E477" s="98">
        <v>50</v>
      </c>
      <c r="F477" s="74"/>
      <c r="G477" s="107">
        <v>200</v>
      </c>
    </row>
    <row r="478" spans="1:7" ht="14.1" customHeight="1" x14ac:dyDescent="0.25">
      <c r="A478" s="14" t="s">
        <v>273</v>
      </c>
      <c r="B478" s="16" t="s">
        <v>41</v>
      </c>
      <c r="C478" s="19" t="s">
        <v>5</v>
      </c>
      <c r="D478" s="19" t="s">
        <v>6</v>
      </c>
      <c r="E478" s="98">
        <v>64</v>
      </c>
      <c r="F478" s="74"/>
      <c r="G478" s="107">
        <v>200</v>
      </c>
    </row>
    <row r="479" spans="1:7" ht="14.1" customHeight="1" x14ac:dyDescent="0.25">
      <c r="A479" s="14" t="s">
        <v>273</v>
      </c>
      <c r="B479" s="16" t="s">
        <v>42</v>
      </c>
      <c r="C479" s="71" t="s">
        <v>386</v>
      </c>
      <c r="D479" s="19" t="s">
        <v>311</v>
      </c>
      <c r="E479" s="98">
        <v>1</v>
      </c>
      <c r="F479" s="74"/>
      <c r="G479" s="107">
        <v>200</v>
      </c>
    </row>
    <row r="480" spans="1:7" ht="14.1" customHeight="1" x14ac:dyDescent="0.25">
      <c r="A480" s="14" t="s">
        <v>273</v>
      </c>
      <c r="B480" s="16" t="s">
        <v>43</v>
      </c>
      <c r="C480" s="71" t="s">
        <v>386</v>
      </c>
      <c r="D480" s="19" t="s">
        <v>311</v>
      </c>
      <c r="E480" s="98">
        <v>1</v>
      </c>
      <c r="F480" s="74"/>
      <c r="G480" s="107">
        <v>200</v>
      </c>
    </row>
    <row r="481" spans="1:7" ht="14.1" customHeight="1" x14ac:dyDescent="0.25">
      <c r="A481" s="14" t="s">
        <v>273</v>
      </c>
      <c r="B481" s="16" t="s">
        <v>44</v>
      </c>
      <c r="C481" s="71" t="s">
        <v>49</v>
      </c>
      <c r="D481" s="19" t="s">
        <v>311</v>
      </c>
      <c r="E481" s="98">
        <v>90</v>
      </c>
      <c r="F481" s="74"/>
      <c r="G481" s="107">
        <v>200</v>
      </c>
    </row>
    <row r="482" spans="1:7" ht="14.1" customHeight="1" x14ac:dyDescent="0.25">
      <c r="A482" s="14" t="s">
        <v>273</v>
      </c>
      <c r="B482" s="16" t="s">
        <v>45</v>
      </c>
      <c r="C482" s="71" t="s">
        <v>49</v>
      </c>
      <c r="D482" s="19" t="s">
        <v>311</v>
      </c>
      <c r="E482" s="98">
        <v>45</v>
      </c>
      <c r="F482" s="74"/>
      <c r="G482" s="107">
        <v>200</v>
      </c>
    </row>
    <row r="483" spans="1:7" ht="14.1" customHeight="1" x14ac:dyDescent="0.25">
      <c r="A483" s="14" t="s">
        <v>273</v>
      </c>
      <c r="B483" s="16" t="s">
        <v>46</v>
      </c>
      <c r="C483" s="71" t="s">
        <v>386</v>
      </c>
      <c r="D483" s="19" t="s">
        <v>311</v>
      </c>
      <c r="E483" s="98">
        <v>10</v>
      </c>
      <c r="F483" s="74"/>
      <c r="G483" s="107">
        <v>200</v>
      </c>
    </row>
    <row r="484" spans="1:7" ht="14.1" customHeight="1" x14ac:dyDescent="0.25">
      <c r="A484" s="14" t="s">
        <v>273</v>
      </c>
      <c r="B484" s="16" t="s">
        <v>47</v>
      </c>
      <c r="C484" s="71" t="s">
        <v>8</v>
      </c>
      <c r="D484" s="19" t="s">
        <v>311</v>
      </c>
      <c r="E484" s="98">
        <v>23</v>
      </c>
      <c r="F484" s="74"/>
      <c r="G484" s="107">
        <v>200</v>
      </c>
    </row>
    <row r="485" spans="1:7" ht="14.1" customHeight="1" x14ac:dyDescent="0.25">
      <c r="A485" s="14" t="s">
        <v>273</v>
      </c>
      <c r="B485" s="16" t="s">
        <v>154</v>
      </c>
      <c r="C485" s="19" t="s">
        <v>5</v>
      </c>
      <c r="D485" s="19" t="s">
        <v>6</v>
      </c>
      <c r="E485" s="98">
        <v>16</v>
      </c>
      <c r="F485" s="74"/>
      <c r="G485" s="107">
        <v>200</v>
      </c>
    </row>
    <row r="486" spans="1:7" ht="14.1" customHeight="1" x14ac:dyDescent="0.25">
      <c r="A486" s="14" t="s">
        <v>273</v>
      </c>
      <c r="B486" s="16" t="s">
        <v>84</v>
      </c>
      <c r="C486" s="19" t="s">
        <v>5</v>
      </c>
      <c r="D486" s="19" t="s">
        <v>6</v>
      </c>
      <c r="E486" s="98">
        <v>30</v>
      </c>
      <c r="F486" s="74"/>
      <c r="G486" s="107">
        <v>200</v>
      </c>
    </row>
    <row r="487" spans="1:7" ht="14.1" customHeight="1" x14ac:dyDescent="0.25">
      <c r="A487" s="14" t="s">
        <v>273</v>
      </c>
      <c r="B487" s="16" t="s">
        <v>48</v>
      </c>
      <c r="C487" s="19" t="s">
        <v>5</v>
      </c>
      <c r="D487" s="19" t="s">
        <v>6</v>
      </c>
      <c r="E487" s="98">
        <v>60</v>
      </c>
      <c r="F487" s="74"/>
      <c r="G487" s="107">
        <v>200</v>
      </c>
    </row>
    <row r="488" spans="1:7" ht="14.1" customHeight="1" x14ac:dyDescent="0.25">
      <c r="A488" s="14" t="s">
        <v>273</v>
      </c>
      <c r="B488" s="16" t="s">
        <v>85</v>
      </c>
      <c r="C488" s="19" t="s">
        <v>5</v>
      </c>
      <c r="D488" s="19" t="s">
        <v>6</v>
      </c>
      <c r="E488" s="98">
        <v>40</v>
      </c>
      <c r="F488" s="74"/>
      <c r="G488" s="107">
        <v>200</v>
      </c>
    </row>
    <row r="489" spans="1:7" ht="14.1" customHeight="1" x14ac:dyDescent="0.25">
      <c r="A489" s="14" t="s">
        <v>273</v>
      </c>
      <c r="B489" s="16" t="s">
        <v>86</v>
      </c>
      <c r="C489" s="71" t="s">
        <v>8</v>
      </c>
      <c r="D489" s="19" t="s">
        <v>6</v>
      </c>
      <c r="E489" s="98">
        <v>42</v>
      </c>
      <c r="F489" s="74"/>
      <c r="G489" s="107">
        <v>200</v>
      </c>
    </row>
    <row r="490" spans="1:7" ht="14.1" customHeight="1" x14ac:dyDescent="0.25">
      <c r="A490" s="14" t="s">
        <v>273</v>
      </c>
      <c r="B490" s="16" t="s">
        <v>87</v>
      </c>
      <c r="C490" s="19" t="s">
        <v>5</v>
      </c>
      <c r="D490" s="19" t="s">
        <v>6</v>
      </c>
      <c r="E490" s="98">
        <v>65</v>
      </c>
      <c r="F490" s="74"/>
      <c r="G490" s="107">
        <v>200</v>
      </c>
    </row>
    <row r="491" spans="1:7" ht="14.1" customHeight="1" x14ac:dyDescent="0.25">
      <c r="A491" s="14" t="s">
        <v>273</v>
      </c>
      <c r="B491" s="16" t="s">
        <v>89</v>
      </c>
      <c r="C491" s="71" t="s">
        <v>386</v>
      </c>
      <c r="D491" s="19" t="s">
        <v>311</v>
      </c>
      <c r="E491" s="98">
        <v>1</v>
      </c>
      <c r="F491" s="74"/>
      <c r="G491" s="107">
        <v>200</v>
      </c>
    </row>
    <row r="492" spans="1:7" ht="14.1" customHeight="1" x14ac:dyDescent="0.25">
      <c r="A492" s="14" t="s">
        <v>273</v>
      </c>
      <c r="B492" s="16" t="s">
        <v>90</v>
      </c>
      <c r="C492" s="71" t="s">
        <v>386</v>
      </c>
      <c r="D492" s="19" t="s">
        <v>311</v>
      </c>
      <c r="E492" s="98">
        <v>2</v>
      </c>
      <c r="F492" s="74"/>
      <c r="G492" s="107">
        <v>200</v>
      </c>
    </row>
    <row r="493" spans="1:7" ht="20.100000000000001" customHeight="1" x14ac:dyDescent="0.25">
      <c r="A493" s="21"/>
      <c r="B493" s="22"/>
      <c r="C493" s="22"/>
      <c r="D493" s="22"/>
      <c r="E493" s="37">
        <f>SUM(E439:E492)</f>
        <v>1645</v>
      </c>
      <c r="F493" s="37">
        <f>SUM(F439:F492)</f>
        <v>0</v>
      </c>
      <c r="G493" s="23"/>
    </row>
    <row r="494" spans="1:7" ht="14.1" customHeight="1" x14ac:dyDescent="0.25">
      <c r="A494" s="14" t="s">
        <v>274</v>
      </c>
      <c r="B494" s="16" t="s">
        <v>4</v>
      </c>
      <c r="C494" s="19" t="s">
        <v>5</v>
      </c>
      <c r="D494" s="19" t="s">
        <v>13</v>
      </c>
      <c r="E494" s="98">
        <v>42</v>
      </c>
      <c r="F494" s="74"/>
      <c r="G494" s="107">
        <v>200</v>
      </c>
    </row>
    <row r="495" spans="1:7" ht="14.1" customHeight="1" x14ac:dyDescent="0.25">
      <c r="A495" s="14" t="s">
        <v>274</v>
      </c>
      <c r="B495" s="16" t="s">
        <v>7</v>
      </c>
      <c r="C495" s="19" t="s">
        <v>5</v>
      </c>
      <c r="D495" s="19" t="s">
        <v>6</v>
      </c>
      <c r="E495" s="98">
        <v>7.4</v>
      </c>
      <c r="F495" s="74"/>
      <c r="G495" s="107">
        <v>200</v>
      </c>
    </row>
    <row r="496" spans="1:7" ht="14.1" customHeight="1" x14ac:dyDescent="0.25">
      <c r="A496" s="14" t="s">
        <v>274</v>
      </c>
      <c r="B496" s="16" t="s">
        <v>9</v>
      </c>
      <c r="C496" s="71" t="s">
        <v>83</v>
      </c>
      <c r="D496" s="19" t="s">
        <v>13</v>
      </c>
      <c r="E496" s="98">
        <v>10.4</v>
      </c>
      <c r="F496" s="74"/>
      <c r="G496" s="107">
        <v>200</v>
      </c>
    </row>
    <row r="497" spans="1:7" ht="14.1" customHeight="1" x14ac:dyDescent="0.25">
      <c r="A497" s="14" t="s">
        <v>274</v>
      </c>
      <c r="B497" s="16" t="s">
        <v>50</v>
      </c>
      <c r="C497" s="71" t="s">
        <v>5</v>
      </c>
      <c r="D497" s="19" t="s">
        <v>311</v>
      </c>
      <c r="E497" s="98">
        <v>2.5</v>
      </c>
      <c r="F497" s="74"/>
      <c r="G497" s="107">
        <v>200</v>
      </c>
    </row>
    <row r="498" spans="1:7" ht="14.1" customHeight="1" x14ac:dyDescent="0.25">
      <c r="A498" s="14" t="s">
        <v>274</v>
      </c>
      <c r="B498" s="16" t="s">
        <v>10</v>
      </c>
      <c r="C498" s="19" t="s">
        <v>5</v>
      </c>
      <c r="D498" s="19" t="s">
        <v>13</v>
      </c>
      <c r="E498" s="98">
        <v>47</v>
      </c>
      <c r="F498" s="74"/>
      <c r="G498" s="107">
        <v>200</v>
      </c>
    </row>
    <row r="499" spans="1:7" ht="14.1" customHeight="1" x14ac:dyDescent="0.25">
      <c r="A499" s="14" t="s">
        <v>274</v>
      </c>
      <c r="B499" s="16" t="s">
        <v>11</v>
      </c>
      <c r="C499" s="19" t="s">
        <v>5</v>
      </c>
      <c r="D499" s="19" t="s">
        <v>6</v>
      </c>
      <c r="E499" s="98">
        <v>7.4</v>
      </c>
      <c r="F499" s="74"/>
      <c r="G499" s="107">
        <v>200</v>
      </c>
    </row>
    <row r="500" spans="1:7" ht="14.1" customHeight="1" x14ac:dyDescent="0.25">
      <c r="A500" s="14" t="s">
        <v>274</v>
      </c>
      <c r="B500" s="16" t="s">
        <v>12</v>
      </c>
      <c r="C500" s="71" t="s">
        <v>83</v>
      </c>
      <c r="D500" s="19" t="s">
        <v>13</v>
      </c>
      <c r="E500" s="98">
        <v>10.7</v>
      </c>
      <c r="F500" s="74"/>
      <c r="G500" s="107">
        <v>200</v>
      </c>
    </row>
    <row r="501" spans="1:7" ht="14.1" customHeight="1" x14ac:dyDescent="0.25">
      <c r="A501" s="14" t="s">
        <v>274</v>
      </c>
      <c r="B501" s="16" t="s">
        <v>51</v>
      </c>
      <c r="C501" s="71" t="s">
        <v>5</v>
      </c>
      <c r="D501" s="19" t="s">
        <v>311</v>
      </c>
      <c r="E501" s="98">
        <v>2.5</v>
      </c>
      <c r="F501" s="74"/>
      <c r="G501" s="107">
        <v>200</v>
      </c>
    </row>
    <row r="502" spans="1:7" ht="14.1" customHeight="1" x14ac:dyDescent="0.25">
      <c r="A502" s="14" t="s">
        <v>274</v>
      </c>
      <c r="B502" s="16" t="s">
        <v>52</v>
      </c>
      <c r="C502" s="71" t="s">
        <v>8</v>
      </c>
      <c r="D502" s="19" t="s">
        <v>6</v>
      </c>
      <c r="E502" s="98">
        <v>41.3</v>
      </c>
      <c r="F502" s="74"/>
      <c r="G502" s="107">
        <v>200</v>
      </c>
    </row>
    <row r="503" spans="1:7" ht="14.1" customHeight="1" x14ac:dyDescent="0.25">
      <c r="A503" s="14" t="s">
        <v>274</v>
      </c>
      <c r="B503" s="16" t="s">
        <v>53</v>
      </c>
      <c r="C503" s="71" t="s">
        <v>97</v>
      </c>
      <c r="D503" s="19" t="s">
        <v>6</v>
      </c>
      <c r="E503" s="98">
        <v>107</v>
      </c>
      <c r="F503" s="74"/>
      <c r="G503" s="107">
        <v>200</v>
      </c>
    </row>
    <row r="504" spans="1:7" ht="14.1" customHeight="1" x14ac:dyDescent="0.25">
      <c r="A504" s="14" t="s">
        <v>274</v>
      </c>
      <c r="B504" s="16" t="s">
        <v>14</v>
      </c>
      <c r="C504" s="19" t="s">
        <v>5</v>
      </c>
      <c r="D504" s="19" t="s">
        <v>13</v>
      </c>
      <c r="E504" s="98">
        <v>45.9</v>
      </c>
      <c r="F504" s="74"/>
      <c r="G504" s="107">
        <v>200</v>
      </c>
    </row>
    <row r="505" spans="1:7" ht="14.1" customHeight="1" x14ac:dyDescent="0.25">
      <c r="A505" s="14" t="s">
        <v>274</v>
      </c>
      <c r="B505" s="16" t="s">
        <v>15</v>
      </c>
      <c r="C505" s="19" t="s">
        <v>5</v>
      </c>
      <c r="D505" s="19" t="s">
        <v>6</v>
      </c>
      <c r="E505" s="98">
        <v>6</v>
      </c>
      <c r="F505" s="74"/>
      <c r="G505" s="107">
        <v>200</v>
      </c>
    </row>
    <row r="506" spans="1:7" ht="14.1" customHeight="1" x14ac:dyDescent="0.25">
      <c r="A506" s="14" t="s">
        <v>274</v>
      </c>
      <c r="B506" s="16" t="s">
        <v>16</v>
      </c>
      <c r="C506" s="71" t="s">
        <v>5</v>
      </c>
      <c r="D506" s="19" t="s">
        <v>13</v>
      </c>
      <c r="E506" s="98">
        <v>4.9000000000000004</v>
      </c>
      <c r="F506" s="74"/>
      <c r="G506" s="107">
        <v>200</v>
      </c>
    </row>
    <row r="507" spans="1:7" ht="14.1" customHeight="1" x14ac:dyDescent="0.25">
      <c r="A507" s="14" t="s">
        <v>274</v>
      </c>
      <c r="B507" s="16" t="s">
        <v>54</v>
      </c>
      <c r="C507" s="71" t="s">
        <v>5</v>
      </c>
      <c r="D507" s="19" t="s">
        <v>311</v>
      </c>
      <c r="E507" s="98">
        <v>4.0999999999999996</v>
      </c>
      <c r="F507" s="74"/>
      <c r="G507" s="107">
        <v>200</v>
      </c>
    </row>
    <row r="508" spans="1:7" ht="14.1" customHeight="1" x14ac:dyDescent="0.25">
      <c r="A508" s="14" t="s">
        <v>274</v>
      </c>
      <c r="B508" s="16" t="s">
        <v>17</v>
      </c>
      <c r="C508" s="19" t="s">
        <v>5</v>
      </c>
      <c r="D508" s="19" t="s">
        <v>13</v>
      </c>
      <c r="E508" s="98">
        <v>47.5</v>
      </c>
      <c r="F508" s="74"/>
      <c r="G508" s="107">
        <v>200</v>
      </c>
    </row>
    <row r="509" spans="1:7" ht="14.1" customHeight="1" x14ac:dyDescent="0.25">
      <c r="A509" s="14" t="s">
        <v>274</v>
      </c>
      <c r="B509" s="16" t="s">
        <v>19</v>
      </c>
      <c r="C509" s="19" t="s">
        <v>5</v>
      </c>
      <c r="D509" s="19" t="s">
        <v>6</v>
      </c>
      <c r="E509" s="98">
        <v>6.1</v>
      </c>
      <c r="F509" s="74"/>
      <c r="G509" s="107">
        <v>200</v>
      </c>
    </row>
    <row r="510" spans="1:7" ht="14.1" customHeight="1" x14ac:dyDescent="0.25">
      <c r="A510" s="14" t="s">
        <v>274</v>
      </c>
      <c r="B510" s="16" t="s">
        <v>20</v>
      </c>
      <c r="C510" s="71" t="s">
        <v>5</v>
      </c>
      <c r="D510" s="19" t="s">
        <v>13</v>
      </c>
      <c r="E510" s="98">
        <v>4.9000000000000004</v>
      </c>
      <c r="F510" s="74"/>
      <c r="G510" s="107">
        <v>200</v>
      </c>
    </row>
    <row r="511" spans="1:7" ht="14.1" customHeight="1" x14ac:dyDescent="0.25">
      <c r="A511" s="14" t="s">
        <v>274</v>
      </c>
      <c r="B511" s="16" t="s">
        <v>21</v>
      </c>
      <c r="C511" s="71" t="s">
        <v>5</v>
      </c>
      <c r="D511" s="19" t="s">
        <v>311</v>
      </c>
      <c r="E511" s="98">
        <v>3.8</v>
      </c>
      <c r="F511" s="74"/>
      <c r="G511" s="107">
        <v>200</v>
      </c>
    </row>
    <row r="512" spans="1:7" ht="14.1" customHeight="1" x14ac:dyDescent="0.25">
      <c r="A512" s="14" t="s">
        <v>274</v>
      </c>
      <c r="B512" s="16" t="s">
        <v>77</v>
      </c>
      <c r="C512" s="72" t="s">
        <v>596</v>
      </c>
      <c r="D512" s="19" t="s">
        <v>13</v>
      </c>
      <c r="E512" s="98">
        <v>46.1</v>
      </c>
      <c r="F512" s="74"/>
      <c r="G512" s="107">
        <v>200</v>
      </c>
    </row>
    <row r="513" spans="1:7" ht="14.1" customHeight="1" x14ac:dyDescent="0.25">
      <c r="A513" s="14" t="s">
        <v>274</v>
      </c>
      <c r="B513" s="16" t="s">
        <v>78</v>
      </c>
      <c r="C513" s="19" t="s">
        <v>5</v>
      </c>
      <c r="D513" s="19" t="s">
        <v>6</v>
      </c>
      <c r="E513" s="98">
        <v>5.7</v>
      </c>
      <c r="F513" s="74"/>
      <c r="G513" s="107">
        <v>200</v>
      </c>
    </row>
    <row r="514" spans="1:7" ht="14.1" customHeight="1" x14ac:dyDescent="0.25">
      <c r="A514" s="14" t="s">
        <v>274</v>
      </c>
      <c r="B514" s="16" t="s">
        <v>79</v>
      </c>
      <c r="C514" s="71" t="s">
        <v>5</v>
      </c>
      <c r="D514" s="19" t="s">
        <v>13</v>
      </c>
      <c r="E514" s="98">
        <v>5.0999999999999996</v>
      </c>
      <c r="F514" s="74"/>
      <c r="G514" s="107">
        <v>200</v>
      </c>
    </row>
    <row r="515" spans="1:7" ht="14.1" customHeight="1" x14ac:dyDescent="0.25">
      <c r="A515" s="14" t="s">
        <v>274</v>
      </c>
      <c r="B515" s="16" t="s">
        <v>22</v>
      </c>
      <c r="C515" s="71" t="s">
        <v>5</v>
      </c>
      <c r="D515" s="19" t="s">
        <v>311</v>
      </c>
      <c r="E515" s="98">
        <v>4.5999999999999996</v>
      </c>
      <c r="F515" s="74"/>
      <c r="G515" s="107">
        <v>200</v>
      </c>
    </row>
    <row r="516" spans="1:7" ht="14.1" customHeight="1" x14ac:dyDescent="0.25">
      <c r="A516" s="14" t="s">
        <v>274</v>
      </c>
      <c r="B516" s="16" t="s">
        <v>23</v>
      </c>
      <c r="C516" s="72" t="s">
        <v>596</v>
      </c>
      <c r="D516" s="19" t="s">
        <v>13</v>
      </c>
      <c r="E516" s="98">
        <v>47.5</v>
      </c>
      <c r="F516" s="74"/>
      <c r="G516" s="107">
        <v>200</v>
      </c>
    </row>
    <row r="517" spans="1:7" ht="14.1" customHeight="1" x14ac:dyDescent="0.25">
      <c r="A517" s="14" t="s">
        <v>274</v>
      </c>
      <c r="B517" s="16" t="s">
        <v>24</v>
      </c>
      <c r="C517" s="19" t="s">
        <v>5</v>
      </c>
      <c r="D517" s="19" t="s">
        <v>6</v>
      </c>
      <c r="E517" s="98">
        <v>6.1</v>
      </c>
      <c r="F517" s="74"/>
      <c r="G517" s="107">
        <v>200</v>
      </c>
    </row>
    <row r="518" spans="1:7" ht="14.1" customHeight="1" x14ac:dyDescent="0.25">
      <c r="A518" s="14" t="s">
        <v>274</v>
      </c>
      <c r="B518" s="16" t="s">
        <v>25</v>
      </c>
      <c r="C518" s="71" t="s">
        <v>5</v>
      </c>
      <c r="D518" s="19" t="s">
        <v>13</v>
      </c>
      <c r="E518" s="98">
        <v>4.9000000000000004</v>
      </c>
      <c r="F518" s="74"/>
      <c r="G518" s="107">
        <v>200</v>
      </c>
    </row>
    <row r="519" spans="1:7" ht="14.1" customHeight="1" x14ac:dyDescent="0.25">
      <c r="A519" s="14" t="s">
        <v>274</v>
      </c>
      <c r="B519" s="16" t="s">
        <v>26</v>
      </c>
      <c r="C519" s="71" t="s">
        <v>5</v>
      </c>
      <c r="D519" s="19" t="s">
        <v>311</v>
      </c>
      <c r="E519" s="98">
        <v>3.8</v>
      </c>
      <c r="F519" s="74"/>
      <c r="G519" s="107">
        <v>200</v>
      </c>
    </row>
    <row r="520" spans="1:7" ht="14.1" customHeight="1" x14ac:dyDescent="0.25">
      <c r="A520" s="14" t="s">
        <v>274</v>
      </c>
      <c r="B520" s="16" t="s">
        <v>27</v>
      </c>
      <c r="C520" s="19" t="s">
        <v>5</v>
      </c>
      <c r="D520" s="19" t="s">
        <v>13</v>
      </c>
      <c r="E520" s="98">
        <v>46.1</v>
      </c>
      <c r="F520" s="74"/>
      <c r="G520" s="107">
        <v>200</v>
      </c>
    </row>
    <row r="521" spans="1:7" ht="14.1" customHeight="1" x14ac:dyDescent="0.25">
      <c r="A521" s="14" t="s">
        <v>274</v>
      </c>
      <c r="B521" s="16" t="s">
        <v>28</v>
      </c>
      <c r="C521" s="19" t="s">
        <v>5</v>
      </c>
      <c r="D521" s="19" t="s">
        <v>6</v>
      </c>
      <c r="E521" s="98">
        <v>5.7</v>
      </c>
      <c r="F521" s="74"/>
      <c r="G521" s="107">
        <v>200</v>
      </c>
    </row>
    <row r="522" spans="1:7" ht="14.1" customHeight="1" x14ac:dyDescent="0.25">
      <c r="A522" s="14" t="s">
        <v>274</v>
      </c>
      <c r="B522" s="16" t="s">
        <v>29</v>
      </c>
      <c r="C522" s="71" t="s">
        <v>5</v>
      </c>
      <c r="D522" s="19" t="s">
        <v>13</v>
      </c>
      <c r="E522" s="98">
        <v>5.0999999999999996</v>
      </c>
      <c r="F522" s="74"/>
      <c r="G522" s="107">
        <v>200</v>
      </c>
    </row>
    <row r="523" spans="1:7" ht="14.1" customHeight="1" x14ac:dyDescent="0.25">
      <c r="A523" s="14" t="s">
        <v>274</v>
      </c>
      <c r="B523" s="16" t="s">
        <v>30</v>
      </c>
      <c r="C523" s="71" t="s">
        <v>5</v>
      </c>
      <c r="D523" s="19" t="s">
        <v>311</v>
      </c>
      <c r="E523" s="98">
        <v>4.5999999999999996</v>
      </c>
      <c r="F523" s="74"/>
      <c r="G523" s="107">
        <v>200</v>
      </c>
    </row>
    <row r="524" spans="1:7" ht="14.1" customHeight="1" x14ac:dyDescent="0.25">
      <c r="A524" s="14" t="s">
        <v>274</v>
      </c>
      <c r="B524" s="16" t="s">
        <v>31</v>
      </c>
      <c r="C524" s="19" t="s">
        <v>5</v>
      </c>
      <c r="D524" s="19" t="s">
        <v>13</v>
      </c>
      <c r="E524" s="98">
        <v>69.900000000000006</v>
      </c>
      <c r="F524" s="74"/>
      <c r="G524" s="107">
        <v>200</v>
      </c>
    </row>
    <row r="525" spans="1:7" ht="14.1" customHeight="1" x14ac:dyDescent="0.25">
      <c r="A525" s="14" t="s">
        <v>274</v>
      </c>
      <c r="B525" s="16" t="s">
        <v>32</v>
      </c>
      <c r="C525" s="19" t="s">
        <v>5</v>
      </c>
      <c r="D525" s="19" t="s">
        <v>6</v>
      </c>
      <c r="E525" s="98">
        <v>3</v>
      </c>
      <c r="F525" s="74"/>
      <c r="G525" s="107">
        <v>200</v>
      </c>
    </row>
    <row r="526" spans="1:7" ht="14.1" customHeight="1" x14ac:dyDescent="0.25">
      <c r="A526" s="14" t="s">
        <v>274</v>
      </c>
      <c r="B526" s="16" t="s">
        <v>98</v>
      </c>
      <c r="C526" s="71" t="s">
        <v>5</v>
      </c>
      <c r="D526" s="19" t="s">
        <v>13</v>
      </c>
      <c r="E526" s="98">
        <v>5.7</v>
      </c>
      <c r="F526" s="74"/>
      <c r="G526" s="107">
        <v>200</v>
      </c>
    </row>
    <row r="527" spans="1:7" ht="14.1" customHeight="1" x14ac:dyDescent="0.25">
      <c r="A527" s="14" t="s">
        <v>274</v>
      </c>
      <c r="B527" s="16" t="s">
        <v>33</v>
      </c>
      <c r="C527" s="71" t="s">
        <v>5</v>
      </c>
      <c r="D527" s="19" t="s">
        <v>311</v>
      </c>
      <c r="E527" s="98">
        <v>4.5</v>
      </c>
      <c r="F527" s="74"/>
      <c r="G527" s="107">
        <v>200</v>
      </c>
    </row>
    <row r="528" spans="1:7" ht="14.1" customHeight="1" x14ac:dyDescent="0.25">
      <c r="A528" s="14" t="s">
        <v>274</v>
      </c>
      <c r="B528" s="16" t="s">
        <v>34</v>
      </c>
      <c r="C528" s="71" t="s">
        <v>284</v>
      </c>
      <c r="D528" s="19" t="s">
        <v>6</v>
      </c>
      <c r="E528" s="98">
        <v>14.1</v>
      </c>
      <c r="F528" s="74"/>
      <c r="G528" s="107">
        <v>200</v>
      </c>
    </row>
    <row r="529" spans="1:7" ht="14.1" customHeight="1" x14ac:dyDescent="0.25">
      <c r="A529" s="14" t="s">
        <v>274</v>
      </c>
      <c r="B529" s="16" t="s">
        <v>35</v>
      </c>
      <c r="C529" s="71" t="s">
        <v>8</v>
      </c>
      <c r="D529" s="19" t="s">
        <v>13</v>
      </c>
      <c r="E529" s="98">
        <v>37.6</v>
      </c>
      <c r="F529" s="74"/>
      <c r="G529" s="107">
        <v>200</v>
      </c>
    </row>
    <row r="530" spans="1:7" ht="14.1" customHeight="1" x14ac:dyDescent="0.25">
      <c r="A530" s="14" t="s">
        <v>274</v>
      </c>
      <c r="B530" s="16" t="s">
        <v>37</v>
      </c>
      <c r="C530" s="19" t="s">
        <v>8</v>
      </c>
      <c r="D530" s="19" t="s">
        <v>13</v>
      </c>
      <c r="E530" s="98">
        <v>5.2</v>
      </c>
      <c r="F530" s="74"/>
      <c r="G530" s="107">
        <v>200</v>
      </c>
    </row>
    <row r="531" spans="1:7" ht="14.1" customHeight="1" x14ac:dyDescent="0.25">
      <c r="A531" s="14" t="s">
        <v>274</v>
      </c>
      <c r="B531" s="16" t="s">
        <v>39</v>
      </c>
      <c r="C531" s="71" t="s">
        <v>5</v>
      </c>
      <c r="D531" s="71" t="s">
        <v>312</v>
      </c>
      <c r="E531" s="98">
        <v>3.1</v>
      </c>
      <c r="F531" s="74"/>
      <c r="G531" s="107">
        <v>200</v>
      </c>
    </row>
    <row r="532" spans="1:7" ht="14.1" customHeight="1" x14ac:dyDescent="0.25">
      <c r="A532" s="14" t="s">
        <v>274</v>
      </c>
      <c r="B532" s="16" t="s">
        <v>40</v>
      </c>
      <c r="C532" s="71" t="s">
        <v>5</v>
      </c>
      <c r="D532" s="71" t="s">
        <v>312</v>
      </c>
      <c r="E532" s="98">
        <v>4.5</v>
      </c>
      <c r="F532" s="74"/>
      <c r="G532" s="107">
        <v>200</v>
      </c>
    </row>
    <row r="533" spans="1:7" ht="14.1" customHeight="1" x14ac:dyDescent="0.25">
      <c r="A533" s="14" t="s">
        <v>274</v>
      </c>
      <c r="B533" s="16" t="s">
        <v>41</v>
      </c>
      <c r="C533" s="71" t="s">
        <v>83</v>
      </c>
      <c r="D533" s="19" t="s">
        <v>13</v>
      </c>
      <c r="E533" s="98">
        <v>21</v>
      </c>
      <c r="F533" s="74"/>
      <c r="G533" s="107">
        <v>200</v>
      </c>
    </row>
    <row r="534" spans="1:7" ht="14.1" customHeight="1" x14ac:dyDescent="0.25">
      <c r="A534" s="14" t="s">
        <v>274</v>
      </c>
      <c r="B534" s="16" t="s">
        <v>42</v>
      </c>
      <c r="C534" s="71" t="s">
        <v>83</v>
      </c>
      <c r="D534" s="19" t="s">
        <v>13</v>
      </c>
      <c r="E534" s="98">
        <v>14.5</v>
      </c>
      <c r="F534" s="74"/>
      <c r="G534" s="107">
        <v>200</v>
      </c>
    </row>
    <row r="535" spans="1:7" ht="14.1" customHeight="1" x14ac:dyDescent="0.25">
      <c r="A535" s="14" t="s">
        <v>274</v>
      </c>
      <c r="B535" s="16" t="s">
        <v>43</v>
      </c>
      <c r="C535" s="71" t="s">
        <v>83</v>
      </c>
      <c r="D535" s="19" t="s">
        <v>13</v>
      </c>
      <c r="E535" s="98">
        <v>20</v>
      </c>
      <c r="F535" s="74"/>
      <c r="G535" s="107">
        <v>200</v>
      </c>
    </row>
    <row r="536" spans="1:7" ht="14.1" customHeight="1" x14ac:dyDescent="0.25">
      <c r="A536" s="14" t="s">
        <v>274</v>
      </c>
      <c r="B536" s="16" t="s">
        <v>44</v>
      </c>
      <c r="C536" s="71" t="s">
        <v>5</v>
      </c>
      <c r="D536" s="71" t="s">
        <v>312</v>
      </c>
      <c r="E536" s="98">
        <v>28.8</v>
      </c>
      <c r="F536" s="74"/>
      <c r="G536" s="107">
        <v>200</v>
      </c>
    </row>
    <row r="537" spans="1:7" ht="14.1" customHeight="1" x14ac:dyDescent="0.25">
      <c r="A537" s="14" t="s">
        <v>274</v>
      </c>
      <c r="B537" s="16" t="s">
        <v>45</v>
      </c>
      <c r="C537" s="71" t="s">
        <v>83</v>
      </c>
      <c r="D537" s="19" t="s">
        <v>13</v>
      </c>
      <c r="E537" s="98">
        <v>17.899999999999999</v>
      </c>
      <c r="F537" s="74"/>
      <c r="G537" s="107">
        <v>200</v>
      </c>
    </row>
    <row r="538" spans="1:7" ht="14.1" customHeight="1" x14ac:dyDescent="0.25">
      <c r="A538" s="14" t="s">
        <v>274</v>
      </c>
      <c r="B538" s="16" t="s">
        <v>46</v>
      </c>
      <c r="C538" s="71" t="s">
        <v>83</v>
      </c>
      <c r="D538" s="19" t="s">
        <v>13</v>
      </c>
      <c r="E538" s="98">
        <v>10.8</v>
      </c>
      <c r="F538" s="74"/>
      <c r="G538" s="107">
        <v>200</v>
      </c>
    </row>
    <row r="539" spans="1:7" ht="14.1" customHeight="1" x14ac:dyDescent="0.25">
      <c r="A539" s="14" t="s">
        <v>274</v>
      </c>
      <c r="B539" s="16" t="s">
        <v>47</v>
      </c>
      <c r="C539" s="71" t="s">
        <v>83</v>
      </c>
      <c r="D539" s="19" t="s">
        <v>13</v>
      </c>
      <c r="E539" s="98">
        <v>11</v>
      </c>
      <c r="F539" s="74"/>
      <c r="G539" s="107">
        <v>200</v>
      </c>
    </row>
    <row r="540" spans="1:7" ht="20.100000000000001" customHeight="1" x14ac:dyDescent="0.25">
      <c r="A540" s="21"/>
      <c r="B540" s="22"/>
      <c r="C540" s="22"/>
      <c r="D540" s="22"/>
      <c r="E540" s="37">
        <f>SUM(E494:E539)</f>
        <v>858.30000000000007</v>
      </c>
      <c r="F540" s="37">
        <f>SUM(F494:F539)</f>
        <v>0</v>
      </c>
      <c r="G540" s="23"/>
    </row>
    <row r="541" spans="1:7" ht="14.1" customHeight="1" x14ac:dyDescent="0.25">
      <c r="A541" s="14" t="s">
        <v>302</v>
      </c>
      <c r="B541" s="31" t="s">
        <v>4</v>
      </c>
      <c r="C541" s="72" t="s">
        <v>596</v>
      </c>
      <c r="D541" s="71" t="s">
        <v>6</v>
      </c>
      <c r="E541" s="98">
        <v>53.6</v>
      </c>
      <c r="F541" s="74"/>
      <c r="G541" s="107">
        <v>200</v>
      </c>
    </row>
    <row r="542" spans="1:7" ht="14.1" customHeight="1" x14ac:dyDescent="0.25">
      <c r="A542" s="14" t="s">
        <v>302</v>
      </c>
      <c r="B542" s="31" t="s">
        <v>7</v>
      </c>
      <c r="C542" s="72" t="s">
        <v>596</v>
      </c>
      <c r="D542" s="71" t="s">
        <v>6</v>
      </c>
      <c r="E542" s="98">
        <v>53.7</v>
      </c>
      <c r="F542" s="74"/>
      <c r="G542" s="107">
        <v>200</v>
      </c>
    </row>
    <row r="543" spans="1:7" ht="14.1" customHeight="1" x14ac:dyDescent="0.25">
      <c r="A543" s="14" t="s">
        <v>302</v>
      </c>
      <c r="B543" s="31" t="s">
        <v>9</v>
      </c>
      <c r="C543" s="19" t="s">
        <v>5</v>
      </c>
      <c r="D543" s="71" t="s">
        <v>6</v>
      </c>
      <c r="E543" s="98">
        <v>46.7</v>
      </c>
      <c r="F543" s="74"/>
      <c r="G543" s="107">
        <v>200</v>
      </c>
    </row>
    <row r="544" spans="1:7" ht="14.1" customHeight="1" x14ac:dyDescent="0.25">
      <c r="A544" s="14" t="s">
        <v>302</v>
      </c>
      <c r="B544" s="31" t="s">
        <v>50</v>
      </c>
      <c r="C544" s="71" t="s">
        <v>8</v>
      </c>
      <c r="D544" s="71" t="s">
        <v>6</v>
      </c>
      <c r="E544" s="98">
        <v>15.8</v>
      </c>
      <c r="F544" s="74"/>
      <c r="G544" s="107">
        <v>200</v>
      </c>
    </row>
    <row r="545" spans="1:7" ht="14.1" customHeight="1" x14ac:dyDescent="0.25">
      <c r="A545" s="14" t="s">
        <v>302</v>
      </c>
      <c r="B545" s="31" t="s">
        <v>10</v>
      </c>
      <c r="C545" s="71" t="s">
        <v>8</v>
      </c>
      <c r="D545" s="71" t="s">
        <v>6</v>
      </c>
      <c r="E545" s="98">
        <v>25.5</v>
      </c>
      <c r="F545" s="74"/>
      <c r="G545" s="107">
        <v>200</v>
      </c>
    </row>
    <row r="546" spans="1:7" ht="14.1" customHeight="1" x14ac:dyDescent="0.25">
      <c r="A546" s="14" t="s">
        <v>302</v>
      </c>
      <c r="B546" s="31" t="s">
        <v>11</v>
      </c>
      <c r="C546" s="71" t="s">
        <v>49</v>
      </c>
      <c r="D546" s="71" t="s">
        <v>533</v>
      </c>
      <c r="E546" s="98">
        <v>3.9</v>
      </c>
      <c r="F546" s="74"/>
      <c r="G546" s="107">
        <v>200</v>
      </c>
    </row>
    <row r="547" spans="1:7" ht="14.1" customHeight="1" x14ac:dyDescent="0.25">
      <c r="A547" s="14" t="s">
        <v>302</v>
      </c>
      <c r="B547" s="31" t="s">
        <v>12</v>
      </c>
      <c r="C547" s="71" t="s">
        <v>88</v>
      </c>
      <c r="D547" s="71" t="s">
        <v>6</v>
      </c>
      <c r="E547" s="98"/>
      <c r="F547" s="98">
        <v>6.3</v>
      </c>
      <c r="G547" s="107">
        <v>0</v>
      </c>
    </row>
    <row r="548" spans="1:7" ht="14.1" customHeight="1" x14ac:dyDescent="0.25">
      <c r="A548" s="14" t="s">
        <v>302</v>
      </c>
      <c r="B548" s="31" t="s">
        <v>51</v>
      </c>
      <c r="C548" s="19" t="s">
        <v>286</v>
      </c>
      <c r="D548" s="71" t="s">
        <v>6</v>
      </c>
      <c r="E548" s="98"/>
      <c r="F548" s="98">
        <v>0.7</v>
      </c>
      <c r="G548" s="107">
        <v>0</v>
      </c>
    </row>
    <row r="549" spans="1:7" ht="14.1" customHeight="1" x14ac:dyDescent="0.25">
      <c r="A549" s="14" t="s">
        <v>302</v>
      </c>
      <c r="B549" s="31" t="s">
        <v>52</v>
      </c>
      <c r="C549" s="71" t="s">
        <v>386</v>
      </c>
      <c r="D549" s="71" t="s">
        <v>6</v>
      </c>
      <c r="E549" s="98">
        <v>14.9</v>
      </c>
      <c r="F549" s="74"/>
      <c r="G549" s="107">
        <v>200</v>
      </c>
    </row>
    <row r="550" spans="1:7" ht="14.1" customHeight="1" x14ac:dyDescent="0.25">
      <c r="A550" s="14" t="s">
        <v>302</v>
      </c>
      <c r="B550" s="31" t="s">
        <v>53</v>
      </c>
      <c r="C550" s="71" t="s">
        <v>88</v>
      </c>
      <c r="D550" s="71" t="s">
        <v>6</v>
      </c>
      <c r="E550" s="98"/>
      <c r="F550" s="98">
        <v>0.8</v>
      </c>
      <c r="G550" s="107">
        <v>0</v>
      </c>
    </row>
    <row r="551" spans="1:7" ht="14.1" customHeight="1" x14ac:dyDescent="0.25">
      <c r="A551" s="14" t="s">
        <v>302</v>
      </c>
      <c r="B551" s="31" t="s">
        <v>14</v>
      </c>
      <c r="C551" s="71" t="s">
        <v>88</v>
      </c>
      <c r="D551" s="71" t="s">
        <v>6</v>
      </c>
      <c r="E551" s="98"/>
      <c r="F551" s="98">
        <v>6.7</v>
      </c>
      <c r="G551" s="107">
        <v>0</v>
      </c>
    </row>
    <row r="552" spans="1:7" ht="14.1" customHeight="1" x14ac:dyDescent="0.25">
      <c r="A552" s="14" t="s">
        <v>302</v>
      </c>
      <c r="B552" s="31" t="s">
        <v>15</v>
      </c>
      <c r="C552" s="71" t="s">
        <v>88</v>
      </c>
      <c r="D552" s="71" t="s">
        <v>6</v>
      </c>
      <c r="E552" s="98"/>
      <c r="F552" s="98">
        <v>8.4</v>
      </c>
      <c r="G552" s="107">
        <v>0</v>
      </c>
    </row>
    <row r="553" spans="1:7" ht="14.1" customHeight="1" x14ac:dyDescent="0.25">
      <c r="A553" s="14" t="s">
        <v>302</v>
      </c>
      <c r="B553" s="31" t="s">
        <v>16</v>
      </c>
      <c r="C553" s="71" t="s">
        <v>5</v>
      </c>
      <c r="D553" s="71" t="s">
        <v>6</v>
      </c>
      <c r="E553" s="98">
        <v>89.9</v>
      </c>
      <c r="F553" s="74"/>
      <c r="G553" s="107">
        <v>200</v>
      </c>
    </row>
    <row r="554" spans="1:7" ht="14.1" customHeight="1" x14ac:dyDescent="0.25">
      <c r="A554" s="14" t="s">
        <v>302</v>
      </c>
      <c r="B554" s="31" t="s">
        <v>54</v>
      </c>
      <c r="C554" s="71" t="s">
        <v>97</v>
      </c>
      <c r="D554" s="71" t="s">
        <v>6</v>
      </c>
      <c r="E554" s="98">
        <v>57.8</v>
      </c>
      <c r="F554" s="74"/>
      <c r="G554" s="107">
        <v>200</v>
      </c>
    </row>
    <row r="555" spans="1:7" ht="14.1" customHeight="1" x14ac:dyDescent="0.25">
      <c r="A555" s="14" t="s">
        <v>302</v>
      </c>
      <c r="B555" s="31" t="s">
        <v>17</v>
      </c>
      <c r="C555" s="71" t="s">
        <v>284</v>
      </c>
      <c r="D555" s="71" t="s">
        <v>6</v>
      </c>
      <c r="E555" s="98">
        <v>12.6</v>
      </c>
      <c r="F555" s="74"/>
      <c r="G555" s="107">
        <v>200</v>
      </c>
    </row>
    <row r="556" spans="1:7" ht="14.1" customHeight="1" x14ac:dyDescent="0.25">
      <c r="A556" s="14" t="s">
        <v>302</v>
      </c>
      <c r="B556" s="31" t="s">
        <v>19</v>
      </c>
      <c r="C556" s="71" t="s">
        <v>8</v>
      </c>
      <c r="D556" s="71" t="s">
        <v>6</v>
      </c>
      <c r="E556" s="98">
        <v>93.1</v>
      </c>
      <c r="F556" s="74"/>
      <c r="G556" s="107">
        <v>200</v>
      </c>
    </row>
    <row r="557" spans="1:7" ht="14.1" customHeight="1" x14ac:dyDescent="0.25">
      <c r="A557" s="14" t="s">
        <v>302</v>
      </c>
      <c r="B557" s="31" t="s">
        <v>20</v>
      </c>
      <c r="C557" s="71" t="s">
        <v>88</v>
      </c>
      <c r="D557" s="71" t="s">
        <v>6</v>
      </c>
      <c r="E557" s="98"/>
      <c r="F557" s="98">
        <v>1.6</v>
      </c>
      <c r="G557" s="107">
        <v>0</v>
      </c>
    </row>
    <row r="558" spans="1:7" ht="14.1" customHeight="1" x14ac:dyDescent="0.25">
      <c r="A558" s="14" t="s">
        <v>302</v>
      </c>
      <c r="B558" s="31" t="s">
        <v>21</v>
      </c>
      <c r="C558" s="71" t="s">
        <v>386</v>
      </c>
      <c r="D558" s="71" t="s">
        <v>6</v>
      </c>
      <c r="E558" s="98">
        <v>3.8</v>
      </c>
      <c r="F558" s="74"/>
      <c r="G558" s="107">
        <v>200</v>
      </c>
    </row>
    <row r="559" spans="1:7" ht="14.1" customHeight="1" x14ac:dyDescent="0.25">
      <c r="A559" s="14" t="s">
        <v>302</v>
      </c>
      <c r="B559" s="31" t="s">
        <v>77</v>
      </c>
      <c r="C559" s="71" t="s">
        <v>386</v>
      </c>
      <c r="D559" s="71" t="s">
        <v>6</v>
      </c>
      <c r="E559" s="98">
        <v>1.6</v>
      </c>
      <c r="F559" s="74"/>
      <c r="G559" s="107">
        <v>200</v>
      </c>
    </row>
    <row r="560" spans="1:7" ht="14.1" customHeight="1" x14ac:dyDescent="0.25">
      <c r="A560" s="14" t="s">
        <v>302</v>
      </c>
      <c r="B560" s="31" t="s">
        <v>78</v>
      </c>
      <c r="C560" s="71" t="s">
        <v>83</v>
      </c>
      <c r="D560" s="71" t="s">
        <v>6</v>
      </c>
      <c r="E560" s="98">
        <v>11.8</v>
      </c>
      <c r="F560" s="74"/>
      <c r="G560" s="107">
        <v>200</v>
      </c>
    </row>
    <row r="561" spans="1:7" ht="14.1" customHeight="1" x14ac:dyDescent="0.25">
      <c r="A561" s="14" t="s">
        <v>302</v>
      </c>
      <c r="B561" s="31" t="s">
        <v>79</v>
      </c>
      <c r="C561" s="71" t="s">
        <v>83</v>
      </c>
      <c r="D561" s="71" t="s">
        <v>13</v>
      </c>
      <c r="E561" s="98">
        <v>40.299999999999997</v>
      </c>
      <c r="F561" s="74"/>
      <c r="G561" s="107">
        <v>200</v>
      </c>
    </row>
    <row r="562" spans="1:7" ht="14.1" customHeight="1" x14ac:dyDescent="0.25">
      <c r="A562" s="14" t="s">
        <v>302</v>
      </c>
      <c r="B562" s="31" t="s">
        <v>22</v>
      </c>
      <c r="C562" s="71" t="s">
        <v>83</v>
      </c>
      <c r="D562" s="71" t="s">
        <v>6</v>
      </c>
      <c r="E562" s="98">
        <v>16</v>
      </c>
      <c r="F562" s="74"/>
      <c r="G562" s="107">
        <v>200</v>
      </c>
    </row>
    <row r="563" spans="1:7" ht="14.1" customHeight="1" x14ac:dyDescent="0.25">
      <c r="A563" s="14" t="s">
        <v>302</v>
      </c>
      <c r="B563" s="31" t="s">
        <v>23</v>
      </c>
      <c r="C563" s="19" t="s">
        <v>5</v>
      </c>
      <c r="D563" s="71" t="s">
        <v>6</v>
      </c>
      <c r="E563" s="98">
        <v>54.6</v>
      </c>
      <c r="F563" s="74"/>
      <c r="G563" s="107">
        <v>200</v>
      </c>
    </row>
    <row r="564" spans="1:7" ht="14.1" customHeight="1" x14ac:dyDescent="0.25">
      <c r="A564" s="14" t="s">
        <v>302</v>
      </c>
      <c r="B564" s="31" t="s">
        <v>24</v>
      </c>
      <c r="C564" s="19" t="s">
        <v>5</v>
      </c>
      <c r="D564" s="71" t="s">
        <v>6</v>
      </c>
      <c r="E564" s="98">
        <v>53.6</v>
      </c>
      <c r="F564" s="74"/>
      <c r="G564" s="107">
        <v>200</v>
      </c>
    </row>
    <row r="565" spans="1:7" ht="14.1" customHeight="1" x14ac:dyDescent="0.25">
      <c r="A565" s="14" t="s">
        <v>302</v>
      </c>
      <c r="B565" s="31" t="s">
        <v>25</v>
      </c>
      <c r="C565" s="19" t="s">
        <v>5</v>
      </c>
      <c r="D565" s="71" t="s">
        <v>6</v>
      </c>
      <c r="E565" s="98">
        <v>51.1</v>
      </c>
      <c r="F565" s="74"/>
      <c r="G565" s="107">
        <v>200</v>
      </c>
    </row>
    <row r="566" spans="1:7" ht="14.1" customHeight="1" x14ac:dyDescent="0.25">
      <c r="A566" s="14" t="s">
        <v>302</v>
      </c>
      <c r="B566" s="31" t="s">
        <v>26</v>
      </c>
      <c r="C566" s="71" t="s">
        <v>8</v>
      </c>
      <c r="D566" s="71" t="s">
        <v>6</v>
      </c>
      <c r="E566" s="98">
        <v>8.1</v>
      </c>
      <c r="F566" s="74"/>
      <c r="G566" s="107">
        <v>200</v>
      </c>
    </row>
    <row r="567" spans="1:7" ht="14.1" customHeight="1" x14ac:dyDescent="0.25">
      <c r="A567" s="14" t="s">
        <v>302</v>
      </c>
      <c r="B567" s="31" t="s">
        <v>27</v>
      </c>
      <c r="C567" s="71" t="s">
        <v>8</v>
      </c>
      <c r="D567" s="71" t="s">
        <v>6</v>
      </c>
      <c r="E567" s="98">
        <v>17.600000000000001</v>
      </c>
      <c r="F567" s="74"/>
      <c r="G567" s="107">
        <v>200</v>
      </c>
    </row>
    <row r="568" spans="1:7" ht="14.1" customHeight="1" x14ac:dyDescent="0.25">
      <c r="A568" s="14" t="s">
        <v>302</v>
      </c>
      <c r="B568" s="31" t="s">
        <v>28</v>
      </c>
      <c r="C568" s="71" t="s">
        <v>49</v>
      </c>
      <c r="D568" s="71" t="s">
        <v>533</v>
      </c>
      <c r="E568" s="98">
        <v>3.9</v>
      </c>
      <c r="F568" s="74"/>
      <c r="G568" s="107">
        <v>200</v>
      </c>
    </row>
    <row r="569" spans="1:7" ht="14.1" customHeight="1" x14ac:dyDescent="0.25">
      <c r="A569" s="14" t="s">
        <v>302</v>
      </c>
      <c r="B569" s="31" t="s">
        <v>80</v>
      </c>
      <c r="C569" s="71" t="s">
        <v>83</v>
      </c>
      <c r="D569" s="71" t="s">
        <v>6</v>
      </c>
      <c r="E569" s="98">
        <v>19.600000000000001</v>
      </c>
      <c r="F569" s="74"/>
      <c r="G569" s="107">
        <v>200</v>
      </c>
    </row>
    <row r="570" spans="1:7" ht="14.1" customHeight="1" x14ac:dyDescent="0.25">
      <c r="A570" s="14" t="s">
        <v>302</v>
      </c>
      <c r="B570" s="31" t="s">
        <v>55</v>
      </c>
      <c r="C570" s="71" t="s">
        <v>88</v>
      </c>
      <c r="D570" s="71" t="s">
        <v>6</v>
      </c>
      <c r="E570" s="98"/>
      <c r="F570" s="98">
        <v>1.1000000000000001</v>
      </c>
      <c r="G570" s="107">
        <v>0</v>
      </c>
    </row>
    <row r="571" spans="1:7" ht="14.1" customHeight="1" x14ac:dyDescent="0.25">
      <c r="A571" s="14" t="s">
        <v>302</v>
      </c>
      <c r="B571" s="31" t="s">
        <v>56</v>
      </c>
      <c r="C571" s="71" t="s">
        <v>386</v>
      </c>
      <c r="D571" s="71" t="s">
        <v>6</v>
      </c>
      <c r="E571" s="98">
        <v>14.3</v>
      </c>
      <c r="F571" s="74"/>
      <c r="G571" s="107">
        <v>200</v>
      </c>
    </row>
    <row r="572" spans="1:7" ht="14.1" customHeight="1" x14ac:dyDescent="0.25">
      <c r="A572" s="14" t="s">
        <v>302</v>
      </c>
      <c r="B572" s="31" t="s">
        <v>57</v>
      </c>
      <c r="C572" s="71" t="s">
        <v>88</v>
      </c>
      <c r="D572" s="71" t="s">
        <v>6</v>
      </c>
      <c r="E572" s="98"/>
      <c r="F572" s="98">
        <v>0.7</v>
      </c>
      <c r="G572" s="107">
        <v>0</v>
      </c>
    </row>
    <row r="573" spans="1:7" ht="14.1" customHeight="1" x14ac:dyDescent="0.25">
      <c r="A573" s="14" t="s">
        <v>302</v>
      </c>
      <c r="B573" s="31" t="s">
        <v>58</v>
      </c>
      <c r="C573" s="71" t="s">
        <v>8</v>
      </c>
      <c r="D573" s="71" t="s">
        <v>6</v>
      </c>
      <c r="E573" s="98">
        <v>39.4</v>
      </c>
      <c r="F573" s="74"/>
      <c r="G573" s="107">
        <v>200</v>
      </c>
    </row>
    <row r="574" spans="1:7" ht="14.1" customHeight="1" x14ac:dyDescent="0.25">
      <c r="A574" s="14" t="s">
        <v>302</v>
      </c>
      <c r="B574" s="31" t="s">
        <v>59</v>
      </c>
      <c r="C574" s="19" t="s">
        <v>83</v>
      </c>
      <c r="D574" s="71" t="s">
        <v>6</v>
      </c>
      <c r="E574" s="98">
        <v>11.7</v>
      </c>
      <c r="F574" s="74"/>
      <c r="G574" s="107">
        <v>200</v>
      </c>
    </row>
    <row r="575" spans="1:7" ht="14.1" customHeight="1" x14ac:dyDescent="0.25">
      <c r="A575" s="14" t="s">
        <v>302</v>
      </c>
      <c r="B575" s="31" t="s">
        <v>60</v>
      </c>
      <c r="C575" s="19" t="s">
        <v>5</v>
      </c>
      <c r="D575" s="71" t="s">
        <v>6</v>
      </c>
      <c r="E575" s="98">
        <v>53.9</v>
      </c>
      <c r="F575" s="74"/>
      <c r="G575" s="107">
        <v>200</v>
      </c>
    </row>
    <row r="576" spans="1:7" ht="14.1" customHeight="1" x14ac:dyDescent="0.25">
      <c r="A576" s="14" t="s">
        <v>302</v>
      </c>
      <c r="B576" s="31" t="s">
        <v>61</v>
      </c>
      <c r="C576" s="19" t="s">
        <v>5</v>
      </c>
      <c r="D576" s="71" t="s">
        <v>6</v>
      </c>
      <c r="E576" s="98">
        <v>53.7</v>
      </c>
      <c r="F576" s="74"/>
      <c r="G576" s="107">
        <v>200</v>
      </c>
    </row>
    <row r="577" spans="1:7" ht="14.1" customHeight="1" x14ac:dyDescent="0.25">
      <c r="A577" s="14" t="s">
        <v>302</v>
      </c>
      <c r="B577" s="31" t="s">
        <v>62</v>
      </c>
      <c r="C577" s="19" t="s">
        <v>5</v>
      </c>
      <c r="D577" s="71" t="s">
        <v>6</v>
      </c>
      <c r="E577" s="98">
        <v>51.9</v>
      </c>
      <c r="F577" s="74"/>
      <c r="G577" s="107">
        <v>200</v>
      </c>
    </row>
    <row r="578" spans="1:7" ht="14.1" customHeight="1" x14ac:dyDescent="0.25">
      <c r="A578" s="14" t="s">
        <v>302</v>
      </c>
      <c r="B578" s="31" t="s">
        <v>63</v>
      </c>
      <c r="C578" s="71" t="s">
        <v>8</v>
      </c>
      <c r="D578" s="71" t="s">
        <v>6</v>
      </c>
      <c r="E578" s="38">
        <v>4.8</v>
      </c>
      <c r="F578" s="74"/>
      <c r="G578" s="107">
        <v>200</v>
      </c>
    </row>
    <row r="579" spans="1:7" ht="14.1" customHeight="1" x14ac:dyDescent="0.25">
      <c r="A579" s="14" t="s">
        <v>302</v>
      </c>
      <c r="B579" s="31" t="s">
        <v>64</v>
      </c>
      <c r="C579" s="71" t="s">
        <v>8</v>
      </c>
      <c r="D579" s="71" t="s">
        <v>6</v>
      </c>
      <c r="E579" s="38">
        <v>17.600000000000001</v>
      </c>
      <c r="F579" s="74"/>
      <c r="G579" s="107">
        <v>200</v>
      </c>
    </row>
    <row r="580" spans="1:7" ht="14.1" customHeight="1" x14ac:dyDescent="0.25">
      <c r="A580" s="14" t="s">
        <v>302</v>
      </c>
      <c r="B580" s="31" t="s">
        <v>65</v>
      </c>
      <c r="C580" s="72" t="s">
        <v>88</v>
      </c>
      <c r="D580" s="71" t="s">
        <v>6</v>
      </c>
      <c r="E580" s="38"/>
      <c r="F580" s="38">
        <v>4.8</v>
      </c>
      <c r="G580" s="107">
        <v>0</v>
      </c>
    </row>
    <row r="581" spans="1:7" ht="14.1" customHeight="1" x14ac:dyDescent="0.25">
      <c r="A581" s="14" t="s">
        <v>302</v>
      </c>
      <c r="B581" s="31" t="s">
        <v>81</v>
      </c>
      <c r="C581" s="72" t="s">
        <v>83</v>
      </c>
      <c r="D581" s="71" t="s">
        <v>6</v>
      </c>
      <c r="E581" s="38">
        <v>19.399999999999999</v>
      </c>
      <c r="F581" s="74"/>
      <c r="G581" s="107">
        <v>200</v>
      </c>
    </row>
    <row r="582" spans="1:7" ht="14.1" customHeight="1" x14ac:dyDescent="0.25">
      <c r="A582" s="14" t="s">
        <v>302</v>
      </c>
      <c r="B582" s="31" t="s">
        <v>82</v>
      </c>
      <c r="C582" s="71" t="s">
        <v>49</v>
      </c>
      <c r="D582" s="71" t="s">
        <v>533</v>
      </c>
      <c r="E582" s="38">
        <v>3.9</v>
      </c>
      <c r="F582" s="74"/>
      <c r="G582" s="107">
        <v>200</v>
      </c>
    </row>
    <row r="583" spans="1:7" ht="14.1" customHeight="1" x14ac:dyDescent="0.25">
      <c r="A583" s="14" t="s">
        <v>302</v>
      </c>
      <c r="B583" s="31" t="s">
        <v>100</v>
      </c>
      <c r="C583" s="71" t="s">
        <v>386</v>
      </c>
      <c r="D583" s="71" t="s">
        <v>6</v>
      </c>
      <c r="E583" s="38">
        <v>14.3</v>
      </c>
      <c r="F583" s="74"/>
      <c r="G583" s="107">
        <v>200</v>
      </c>
    </row>
    <row r="584" spans="1:7" ht="14.1" customHeight="1" x14ac:dyDescent="0.25">
      <c r="A584" s="14" t="s">
        <v>302</v>
      </c>
      <c r="B584" s="31" t="s">
        <v>101</v>
      </c>
      <c r="C584" s="72" t="s">
        <v>88</v>
      </c>
      <c r="D584" s="71" t="s">
        <v>6</v>
      </c>
      <c r="E584" s="38"/>
      <c r="F584" s="38">
        <v>0.7</v>
      </c>
      <c r="G584" s="107">
        <v>0</v>
      </c>
    </row>
    <row r="585" spans="1:7" ht="14.1" customHeight="1" x14ac:dyDescent="0.25">
      <c r="A585" s="14" t="s">
        <v>302</v>
      </c>
      <c r="B585" s="31" t="s">
        <v>102</v>
      </c>
      <c r="C585" s="72" t="s">
        <v>83</v>
      </c>
      <c r="D585" s="71" t="s">
        <v>6</v>
      </c>
      <c r="E585" s="38">
        <v>13.6</v>
      </c>
      <c r="F585" s="74"/>
      <c r="G585" s="107">
        <v>200</v>
      </c>
    </row>
    <row r="586" spans="1:7" ht="14.1" customHeight="1" x14ac:dyDescent="0.25">
      <c r="A586" s="14" t="s">
        <v>302</v>
      </c>
      <c r="B586" s="31" t="s">
        <v>103</v>
      </c>
      <c r="C586" s="71" t="s">
        <v>8</v>
      </c>
      <c r="D586" s="71" t="s">
        <v>6</v>
      </c>
      <c r="E586" s="38">
        <v>28</v>
      </c>
      <c r="F586" s="74"/>
      <c r="G586" s="107">
        <v>200</v>
      </c>
    </row>
    <row r="587" spans="1:7" ht="14.1" customHeight="1" x14ac:dyDescent="0.25">
      <c r="A587" s="14" t="s">
        <v>302</v>
      </c>
      <c r="B587" s="31" t="s">
        <v>104</v>
      </c>
      <c r="C587" s="72" t="s">
        <v>286</v>
      </c>
      <c r="D587" s="71" t="s">
        <v>6</v>
      </c>
      <c r="E587" s="38"/>
      <c r="F587" s="38">
        <v>2.8</v>
      </c>
      <c r="G587" s="107">
        <v>0</v>
      </c>
    </row>
    <row r="588" spans="1:7" ht="20.100000000000001" customHeight="1" x14ac:dyDescent="0.25">
      <c r="A588" s="21"/>
      <c r="B588" s="22"/>
      <c r="C588" s="22"/>
      <c r="D588" s="22"/>
      <c r="E588" s="157">
        <f>SUM(E541:E587)</f>
        <v>1076</v>
      </c>
      <c r="F588" s="37">
        <f>SUM(F541:F587)</f>
        <v>34.6</v>
      </c>
      <c r="G588" s="23"/>
    </row>
    <row r="589" spans="1:7" ht="14.1" customHeight="1" x14ac:dyDescent="0.25">
      <c r="A589" s="14" t="s">
        <v>208</v>
      </c>
      <c r="B589" s="16" t="s">
        <v>4</v>
      </c>
      <c r="C589" s="19" t="s">
        <v>8</v>
      </c>
      <c r="D589" s="19" t="s">
        <v>13</v>
      </c>
      <c r="E589" s="98">
        <v>9.1</v>
      </c>
      <c r="F589" s="74"/>
      <c r="G589" s="107">
        <v>200</v>
      </c>
    </row>
    <row r="590" spans="1:7" ht="14.1" customHeight="1" x14ac:dyDescent="0.25">
      <c r="A590" s="14" t="s">
        <v>208</v>
      </c>
      <c r="B590" s="16" t="s">
        <v>7</v>
      </c>
      <c r="C590" s="71" t="s">
        <v>284</v>
      </c>
      <c r="D590" s="19" t="s">
        <v>311</v>
      </c>
      <c r="E590" s="98">
        <v>13.12</v>
      </c>
      <c r="F590" s="74"/>
      <c r="G590" s="107">
        <v>200</v>
      </c>
    </row>
    <row r="591" spans="1:7" ht="14.1" customHeight="1" x14ac:dyDescent="0.25">
      <c r="A591" s="14" t="s">
        <v>208</v>
      </c>
      <c r="B591" s="16" t="s">
        <v>9</v>
      </c>
      <c r="C591" s="71" t="s">
        <v>83</v>
      </c>
      <c r="D591" s="71" t="s">
        <v>312</v>
      </c>
      <c r="E591" s="98">
        <v>13.12</v>
      </c>
      <c r="F591" s="74"/>
      <c r="G591" s="107">
        <v>200</v>
      </c>
    </row>
    <row r="592" spans="1:7" ht="14.1" customHeight="1" x14ac:dyDescent="0.25">
      <c r="A592" s="14" t="s">
        <v>208</v>
      </c>
      <c r="B592" s="16" t="s">
        <v>50</v>
      </c>
      <c r="C592" s="71" t="s">
        <v>8</v>
      </c>
      <c r="D592" s="19" t="s">
        <v>6</v>
      </c>
      <c r="E592" s="98">
        <v>170.36</v>
      </c>
      <c r="F592" s="74"/>
      <c r="G592" s="107">
        <v>200</v>
      </c>
    </row>
    <row r="593" spans="1:7" ht="14.1" customHeight="1" x14ac:dyDescent="0.25">
      <c r="A593" s="14" t="s">
        <v>208</v>
      </c>
      <c r="B593" s="16" t="s">
        <v>10</v>
      </c>
      <c r="C593" s="71" t="s">
        <v>386</v>
      </c>
      <c r="D593" s="19" t="s">
        <v>311</v>
      </c>
      <c r="E593" s="98">
        <v>5.98</v>
      </c>
      <c r="F593" s="74"/>
      <c r="G593" s="107">
        <v>200</v>
      </c>
    </row>
    <row r="594" spans="1:7" ht="14.1" customHeight="1" x14ac:dyDescent="0.25">
      <c r="A594" s="14" t="s">
        <v>208</v>
      </c>
      <c r="B594" s="16" t="s">
        <v>11</v>
      </c>
      <c r="C594" s="71" t="s">
        <v>83</v>
      </c>
      <c r="D594" s="19" t="s">
        <v>13</v>
      </c>
      <c r="E594" s="98">
        <v>9.4499999999999993</v>
      </c>
      <c r="F594" s="74"/>
      <c r="G594" s="107">
        <v>200</v>
      </c>
    </row>
    <row r="595" spans="1:7" ht="14.1" customHeight="1" x14ac:dyDescent="0.25">
      <c r="A595" s="14" t="s">
        <v>208</v>
      </c>
      <c r="B595" s="16" t="s">
        <v>12</v>
      </c>
      <c r="C595" s="71" t="s">
        <v>5</v>
      </c>
      <c r="D595" s="19" t="s">
        <v>6</v>
      </c>
      <c r="E595" s="98">
        <v>77.08</v>
      </c>
      <c r="F595" s="74"/>
      <c r="G595" s="107">
        <v>200</v>
      </c>
    </row>
    <row r="596" spans="1:7" ht="14.1" customHeight="1" x14ac:dyDescent="0.25">
      <c r="A596" s="14" t="s">
        <v>208</v>
      </c>
      <c r="B596" s="16" t="s">
        <v>51</v>
      </c>
      <c r="C596" s="71" t="s">
        <v>386</v>
      </c>
      <c r="D596" s="19" t="s">
        <v>311</v>
      </c>
      <c r="E596" s="98">
        <v>4.68</v>
      </c>
      <c r="F596" s="74"/>
      <c r="G596" s="107">
        <v>200</v>
      </c>
    </row>
    <row r="597" spans="1:7" ht="14.1" customHeight="1" x14ac:dyDescent="0.25">
      <c r="A597" s="14" t="s">
        <v>208</v>
      </c>
      <c r="B597" s="16" t="s">
        <v>52</v>
      </c>
      <c r="C597" s="19" t="s">
        <v>5</v>
      </c>
      <c r="D597" s="19" t="s">
        <v>6</v>
      </c>
      <c r="E597" s="98">
        <v>61.56</v>
      </c>
      <c r="F597" s="74"/>
      <c r="G597" s="107">
        <v>200</v>
      </c>
    </row>
    <row r="598" spans="1:7" ht="14.1" customHeight="1" x14ac:dyDescent="0.25">
      <c r="A598" s="14" t="s">
        <v>208</v>
      </c>
      <c r="B598" s="16" t="s">
        <v>53</v>
      </c>
      <c r="C598" s="19" t="s">
        <v>8</v>
      </c>
      <c r="D598" s="71" t="s">
        <v>312</v>
      </c>
      <c r="E598" s="98">
        <v>6.6</v>
      </c>
      <c r="F598" s="74"/>
      <c r="G598" s="107">
        <v>200</v>
      </c>
    </row>
    <row r="599" spans="1:7" ht="14.1" customHeight="1" x14ac:dyDescent="0.25">
      <c r="A599" s="14" t="s">
        <v>208</v>
      </c>
      <c r="B599" s="16" t="s">
        <v>14</v>
      </c>
      <c r="C599" s="71" t="s">
        <v>386</v>
      </c>
      <c r="D599" s="19" t="s">
        <v>311</v>
      </c>
      <c r="E599" s="98">
        <v>5.4</v>
      </c>
      <c r="F599" s="74"/>
      <c r="G599" s="107">
        <v>200</v>
      </c>
    </row>
    <row r="600" spans="1:7" ht="14.1" customHeight="1" x14ac:dyDescent="0.25">
      <c r="A600" s="14" t="s">
        <v>208</v>
      </c>
      <c r="B600" s="16" t="s">
        <v>15</v>
      </c>
      <c r="C600" s="72" t="s">
        <v>596</v>
      </c>
      <c r="D600" s="19" t="s">
        <v>6</v>
      </c>
      <c r="E600" s="98">
        <v>56.8</v>
      </c>
      <c r="F600" s="74"/>
      <c r="G600" s="107">
        <v>200</v>
      </c>
    </row>
    <row r="601" spans="1:7" ht="14.1" customHeight="1" x14ac:dyDescent="0.25">
      <c r="A601" s="14" t="s">
        <v>208</v>
      </c>
      <c r="B601" s="16" t="s">
        <v>16</v>
      </c>
      <c r="C601" s="72" t="s">
        <v>596</v>
      </c>
      <c r="D601" s="19" t="s">
        <v>6</v>
      </c>
      <c r="E601" s="98">
        <v>58.4</v>
      </c>
      <c r="F601" s="74"/>
      <c r="G601" s="107">
        <v>200</v>
      </c>
    </row>
    <row r="602" spans="1:7" ht="14.1" customHeight="1" x14ac:dyDescent="0.25">
      <c r="A602" s="14" t="s">
        <v>208</v>
      </c>
      <c r="B602" s="16" t="s">
        <v>54</v>
      </c>
      <c r="C602" s="71" t="s">
        <v>386</v>
      </c>
      <c r="D602" s="19" t="s">
        <v>311</v>
      </c>
      <c r="E602" s="98">
        <v>5.74</v>
      </c>
      <c r="F602" s="74"/>
      <c r="G602" s="107">
        <v>200</v>
      </c>
    </row>
    <row r="603" spans="1:7" ht="14.1" customHeight="1" x14ac:dyDescent="0.25">
      <c r="A603" s="14" t="s">
        <v>208</v>
      </c>
      <c r="B603" s="16" t="s">
        <v>17</v>
      </c>
      <c r="C603" s="19" t="s">
        <v>5</v>
      </c>
      <c r="D603" s="19" t="s">
        <v>6</v>
      </c>
      <c r="E603" s="98">
        <v>43.8</v>
      </c>
      <c r="F603" s="74"/>
      <c r="G603" s="107">
        <v>200</v>
      </c>
    </row>
    <row r="604" spans="1:7" ht="14.1" customHeight="1" x14ac:dyDescent="0.25">
      <c r="A604" s="14" t="s">
        <v>208</v>
      </c>
      <c r="B604" s="16" t="s">
        <v>19</v>
      </c>
      <c r="C604" s="19" t="s">
        <v>5</v>
      </c>
      <c r="D604" s="19" t="s">
        <v>6</v>
      </c>
      <c r="E604" s="98">
        <v>43.8</v>
      </c>
      <c r="F604" s="74"/>
      <c r="G604" s="107">
        <v>200</v>
      </c>
    </row>
    <row r="605" spans="1:7" ht="14.1" customHeight="1" x14ac:dyDescent="0.25">
      <c r="A605" s="14" t="s">
        <v>208</v>
      </c>
      <c r="B605" s="16" t="s">
        <v>20</v>
      </c>
      <c r="C605" s="19" t="s">
        <v>5</v>
      </c>
      <c r="D605" s="19" t="s">
        <v>6</v>
      </c>
      <c r="E605" s="98">
        <v>56</v>
      </c>
      <c r="F605" s="74"/>
      <c r="G605" s="107">
        <v>200</v>
      </c>
    </row>
    <row r="606" spans="1:7" ht="14.1" customHeight="1" x14ac:dyDescent="0.25">
      <c r="A606" s="14" t="s">
        <v>208</v>
      </c>
      <c r="B606" s="16" t="s">
        <v>21</v>
      </c>
      <c r="C606" s="19" t="s">
        <v>5</v>
      </c>
      <c r="D606" s="19" t="s">
        <v>6</v>
      </c>
      <c r="E606" s="98">
        <v>56</v>
      </c>
      <c r="F606" s="74"/>
      <c r="G606" s="107">
        <v>200</v>
      </c>
    </row>
    <row r="607" spans="1:7" ht="14.1" customHeight="1" x14ac:dyDescent="0.25">
      <c r="A607" s="14" t="s">
        <v>208</v>
      </c>
      <c r="B607" s="16" t="s">
        <v>77</v>
      </c>
      <c r="C607" s="71" t="s">
        <v>386</v>
      </c>
      <c r="D607" s="19" t="s">
        <v>311</v>
      </c>
      <c r="E607" s="98">
        <v>9.8000000000000007</v>
      </c>
      <c r="F607" s="74"/>
      <c r="G607" s="107">
        <v>200</v>
      </c>
    </row>
    <row r="608" spans="1:7" ht="14.1" customHeight="1" x14ac:dyDescent="0.25">
      <c r="A608" s="14" t="s">
        <v>208</v>
      </c>
      <c r="B608" s="16" t="s">
        <v>78</v>
      </c>
      <c r="C608" s="19" t="s">
        <v>38</v>
      </c>
      <c r="D608" s="19" t="s">
        <v>36</v>
      </c>
      <c r="E608" s="98">
        <v>170</v>
      </c>
      <c r="F608" s="74"/>
      <c r="G608" s="107">
        <v>200</v>
      </c>
    </row>
    <row r="609" spans="1:7" ht="14.1" customHeight="1" x14ac:dyDescent="0.25">
      <c r="A609" s="14" t="s">
        <v>208</v>
      </c>
      <c r="B609" s="16" t="s">
        <v>79</v>
      </c>
      <c r="C609" s="19" t="s">
        <v>38</v>
      </c>
      <c r="D609" s="19" t="s">
        <v>36</v>
      </c>
      <c r="E609" s="98">
        <v>18</v>
      </c>
      <c r="F609" s="74"/>
      <c r="G609" s="107">
        <v>200</v>
      </c>
    </row>
    <row r="610" spans="1:7" ht="14.1" customHeight="1" x14ac:dyDescent="0.25">
      <c r="A610" s="14" t="s">
        <v>208</v>
      </c>
      <c r="B610" s="16" t="s">
        <v>22</v>
      </c>
      <c r="C610" s="71" t="s">
        <v>8</v>
      </c>
      <c r="D610" s="19" t="s">
        <v>6</v>
      </c>
      <c r="E610" s="98">
        <v>19.5</v>
      </c>
      <c r="F610" s="74"/>
      <c r="G610" s="107">
        <v>200</v>
      </c>
    </row>
    <row r="611" spans="1:7" ht="14.1" customHeight="1" x14ac:dyDescent="0.25">
      <c r="A611" s="14" t="s">
        <v>208</v>
      </c>
      <c r="B611" s="16" t="s">
        <v>23</v>
      </c>
      <c r="C611" s="19" t="s">
        <v>18</v>
      </c>
      <c r="D611" s="19" t="s">
        <v>311</v>
      </c>
      <c r="E611" s="98">
        <v>22.05</v>
      </c>
      <c r="F611" s="74"/>
      <c r="G611" s="107">
        <v>200</v>
      </c>
    </row>
    <row r="612" spans="1:7" ht="14.1" customHeight="1" x14ac:dyDescent="0.25">
      <c r="A612" s="14" t="s">
        <v>208</v>
      </c>
      <c r="B612" s="16" t="s">
        <v>24</v>
      </c>
      <c r="C612" s="19" t="s">
        <v>309</v>
      </c>
      <c r="D612" s="19" t="s">
        <v>311</v>
      </c>
      <c r="E612" s="98">
        <v>2.1</v>
      </c>
      <c r="F612" s="74"/>
      <c r="G612" s="107">
        <v>200</v>
      </c>
    </row>
    <row r="613" spans="1:7" ht="14.1" customHeight="1" x14ac:dyDescent="0.25">
      <c r="A613" s="14" t="s">
        <v>208</v>
      </c>
      <c r="B613" s="16" t="s">
        <v>25</v>
      </c>
      <c r="C613" s="19" t="s">
        <v>18</v>
      </c>
      <c r="D613" s="19" t="s">
        <v>311</v>
      </c>
      <c r="E613" s="98">
        <v>22.05</v>
      </c>
      <c r="F613" s="74"/>
      <c r="G613" s="107">
        <v>200</v>
      </c>
    </row>
    <row r="614" spans="1:7" ht="14.1" customHeight="1" x14ac:dyDescent="0.25">
      <c r="A614" s="14" t="s">
        <v>208</v>
      </c>
      <c r="B614" s="16" t="s">
        <v>26</v>
      </c>
      <c r="C614" s="19" t="s">
        <v>18</v>
      </c>
      <c r="D614" s="19" t="s">
        <v>311</v>
      </c>
      <c r="E614" s="98">
        <v>2.1</v>
      </c>
      <c r="F614" s="74"/>
      <c r="G614" s="107">
        <v>200</v>
      </c>
    </row>
    <row r="615" spans="1:7" ht="14.1" customHeight="1" x14ac:dyDescent="0.25">
      <c r="A615" s="14" t="s">
        <v>208</v>
      </c>
      <c r="B615" s="16" t="s">
        <v>27</v>
      </c>
      <c r="C615" s="71" t="s">
        <v>49</v>
      </c>
      <c r="D615" s="19" t="s">
        <v>311</v>
      </c>
      <c r="E615" s="98">
        <v>16.66</v>
      </c>
      <c r="F615" s="74"/>
      <c r="G615" s="107">
        <v>200</v>
      </c>
    </row>
    <row r="616" spans="1:7" ht="14.1" customHeight="1" x14ac:dyDescent="0.25">
      <c r="A616" s="14" t="s">
        <v>208</v>
      </c>
      <c r="B616" s="16" t="s">
        <v>28</v>
      </c>
      <c r="C616" s="71" t="s">
        <v>49</v>
      </c>
      <c r="D616" s="19" t="s">
        <v>311</v>
      </c>
      <c r="E616" s="98">
        <v>16.66</v>
      </c>
      <c r="F616" s="74"/>
      <c r="G616" s="107">
        <v>200</v>
      </c>
    </row>
    <row r="617" spans="1:7" ht="14.1" customHeight="1" x14ac:dyDescent="0.25">
      <c r="A617" s="14" t="s">
        <v>208</v>
      </c>
      <c r="B617" s="16" t="s">
        <v>80</v>
      </c>
      <c r="C617" s="71" t="s">
        <v>8</v>
      </c>
      <c r="D617" s="19" t="s">
        <v>6</v>
      </c>
      <c r="E617" s="98">
        <v>123.16</v>
      </c>
      <c r="F617" s="74"/>
      <c r="G617" s="107">
        <v>200</v>
      </c>
    </row>
    <row r="618" spans="1:7" ht="14.1" customHeight="1" x14ac:dyDescent="0.25">
      <c r="A618" s="14" t="s">
        <v>208</v>
      </c>
      <c r="B618" s="16" t="s">
        <v>55</v>
      </c>
      <c r="C618" s="71" t="s">
        <v>83</v>
      </c>
      <c r="D618" s="19" t="s">
        <v>6</v>
      </c>
      <c r="E618" s="98">
        <v>3.91</v>
      </c>
      <c r="F618" s="74"/>
      <c r="G618" s="107">
        <v>200</v>
      </c>
    </row>
    <row r="619" spans="1:7" ht="14.1" customHeight="1" x14ac:dyDescent="0.25">
      <c r="A619" s="14" t="s">
        <v>208</v>
      </c>
      <c r="B619" s="16" t="s">
        <v>56</v>
      </c>
      <c r="C619" s="71" t="s">
        <v>83</v>
      </c>
      <c r="D619" s="19" t="s">
        <v>13</v>
      </c>
      <c r="E619" s="98">
        <v>26</v>
      </c>
      <c r="F619" s="74"/>
      <c r="G619" s="107">
        <v>200</v>
      </c>
    </row>
    <row r="620" spans="1:7" ht="14.1" customHeight="1" x14ac:dyDescent="0.25">
      <c r="A620" s="14" t="s">
        <v>208</v>
      </c>
      <c r="B620" s="16" t="s">
        <v>57</v>
      </c>
      <c r="C620" s="71" t="s">
        <v>83</v>
      </c>
      <c r="D620" s="19" t="s">
        <v>6</v>
      </c>
      <c r="E620" s="98">
        <v>3.91</v>
      </c>
      <c r="F620" s="74"/>
      <c r="G620" s="107">
        <v>200</v>
      </c>
    </row>
    <row r="621" spans="1:7" ht="14.1" customHeight="1" x14ac:dyDescent="0.25">
      <c r="A621" s="14" t="s">
        <v>208</v>
      </c>
      <c r="B621" s="16" t="s">
        <v>58</v>
      </c>
      <c r="C621" s="19" t="s">
        <v>5</v>
      </c>
      <c r="D621" s="19" t="s">
        <v>13</v>
      </c>
      <c r="E621" s="98">
        <v>76.72</v>
      </c>
      <c r="F621" s="74"/>
      <c r="G621" s="107">
        <v>200</v>
      </c>
    </row>
    <row r="622" spans="1:7" ht="14.1" customHeight="1" x14ac:dyDescent="0.25">
      <c r="A622" s="14" t="s">
        <v>208</v>
      </c>
      <c r="B622" s="16" t="s">
        <v>59</v>
      </c>
      <c r="C622" s="19" t="s">
        <v>5</v>
      </c>
      <c r="D622" s="19" t="s">
        <v>6</v>
      </c>
      <c r="E622" s="98">
        <v>58.93</v>
      </c>
      <c r="F622" s="74"/>
      <c r="G622" s="107">
        <v>200</v>
      </c>
    </row>
    <row r="623" spans="1:7" ht="14.1" customHeight="1" x14ac:dyDescent="0.25">
      <c r="A623" s="14" t="s">
        <v>208</v>
      </c>
      <c r="B623" s="16" t="s">
        <v>60</v>
      </c>
      <c r="C623" s="71" t="s">
        <v>49</v>
      </c>
      <c r="D623" s="19" t="s">
        <v>311</v>
      </c>
      <c r="E623" s="98">
        <v>4.5</v>
      </c>
      <c r="F623" s="74"/>
      <c r="G623" s="107">
        <v>200</v>
      </c>
    </row>
    <row r="624" spans="1:7" ht="14.1" customHeight="1" x14ac:dyDescent="0.25">
      <c r="A624" s="14" t="s">
        <v>208</v>
      </c>
      <c r="B624" s="16" t="s">
        <v>61</v>
      </c>
      <c r="C624" s="71" t="s">
        <v>8</v>
      </c>
      <c r="D624" s="19" t="s">
        <v>6</v>
      </c>
      <c r="E624" s="98">
        <v>23.93</v>
      </c>
      <c r="F624" s="74"/>
      <c r="G624" s="107">
        <v>200</v>
      </c>
    </row>
    <row r="625" spans="1:7" ht="14.1" customHeight="1" x14ac:dyDescent="0.25">
      <c r="A625" s="14" t="s">
        <v>208</v>
      </c>
      <c r="B625" s="16" t="s">
        <v>62</v>
      </c>
      <c r="C625" s="19" t="s">
        <v>5</v>
      </c>
      <c r="D625" s="19" t="s">
        <v>6</v>
      </c>
      <c r="E625" s="98">
        <v>58.93</v>
      </c>
      <c r="F625" s="74"/>
      <c r="G625" s="107">
        <v>200</v>
      </c>
    </row>
    <row r="626" spans="1:7" ht="14.1" customHeight="1" x14ac:dyDescent="0.25">
      <c r="A626" s="14" t="s">
        <v>208</v>
      </c>
      <c r="B626" s="16" t="s">
        <v>63</v>
      </c>
      <c r="C626" s="71" t="s">
        <v>49</v>
      </c>
      <c r="D626" s="19" t="s">
        <v>311</v>
      </c>
      <c r="E626" s="98">
        <v>4.5</v>
      </c>
      <c r="F626" s="74"/>
      <c r="G626" s="107">
        <v>200</v>
      </c>
    </row>
    <row r="627" spans="1:7" ht="14.1" customHeight="1" x14ac:dyDescent="0.25">
      <c r="A627" s="14" t="s">
        <v>208</v>
      </c>
      <c r="B627" s="16" t="s">
        <v>64</v>
      </c>
      <c r="C627" s="71" t="s">
        <v>8</v>
      </c>
      <c r="D627" s="19" t="s">
        <v>6</v>
      </c>
      <c r="E627" s="98">
        <v>23.93</v>
      </c>
      <c r="F627" s="74"/>
      <c r="G627" s="107">
        <v>200</v>
      </c>
    </row>
    <row r="628" spans="1:7" ht="14.1" customHeight="1" x14ac:dyDescent="0.25">
      <c r="A628" s="14" t="s">
        <v>208</v>
      </c>
      <c r="B628" s="16" t="s">
        <v>65</v>
      </c>
      <c r="C628" s="71" t="s">
        <v>83</v>
      </c>
      <c r="D628" s="19" t="s">
        <v>6</v>
      </c>
      <c r="E628" s="98">
        <v>43.14</v>
      </c>
      <c r="F628" s="74"/>
      <c r="G628" s="107">
        <v>200</v>
      </c>
    </row>
    <row r="629" spans="1:7" ht="14.1" customHeight="1" x14ac:dyDescent="0.25">
      <c r="A629" s="14" t="s">
        <v>208</v>
      </c>
      <c r="B629" s="16" t="s">
        <v>81</v>
      </c>
      <c r="C629" s="71" t="s">
        <v>386</v>
      </c>
      <c r="D629" s="19" t="s">
        <v>311</v>
      </c>
      <c r="E629" s="98">
        <v>5.32</v>
      </c>
      <c r="F629" s="74"/>
      <c r="G629" s="107">
        <v>200</v>
      </c>
    </row>
    <row r="630" spans="1:7" ht="14.1" customHeight="1" x14ac:dyDescent="0.25">
      <c r="A630" s="14" t="s">
        <v>208</v>
      </c>
      <c r="B630" s="16" t="s">
        <v>82</v>
      </c>
      <c r="C630" s="71" t="s">
        <v>386</v>
      </c>
      <c r="D630" s="19" t="s">
        <v>311</v>
      </c>
      <c r="E630" s="98">
        <v>9.86</v>
      </c>
      <c r="F630" s="74"/>
      <c r="G630" s="107">
        <v>200</v>
      </c>
    </row>
    <row r="631" spans="1:7" ht="14.1" customHeight="1" x14ac:dyDescent="0.25">
      <c r="A631" s="14" t="s">
        <v>208</v>
      </c>
      <c r="B631" s="16" t="s">
        <v>100</v>
      </c>
      <c r="C631" s="19" t="s">
        <v>5</v>
      </c>
      <c r="D631" s="19" t="s">
        <v>6</v>
      </c>
      <c r="E631" s="98">
        <v>58.93</v>
      </c>
      <c r="F631" s="74"/>
      <c r="G631" s="107">
        <v>200</v>
      </c>
    </row>
    <row r="632" spans="1:7" ht="14.1" customHeight="1" x14ac:dyDescent="0.25">
      <c r="A632" s="14" t="s">
        <v>208</v>
      </c>
      <c r="B632" s="16" t="s">
        <v>101</v>
      </c>
      <c r="C632" s="71" t="s">
        <v>49</v>
      </c>
      <c r="D632" s="19" t="s">
        <v>311</v>
      </c>
      <c r="E632" s="98">
        <v>4.5</v>
      </c>
      <c r="F632" s="74"/>
      <c r="G632" s="107">
        <v>200</v>
      </c>
    </row>
    <row r="633" spans="1:7" ht="14.1" customHeight="1" x14ac:dyDescent="0.25">
      <c r="A633" s="14" t="s">
        <v>208</v>
      </c>
      <c r="B633" s="16" t="s">
        <v>102</v>
      </c>
      <c r="C633" s="71" t="s">
        <v>8</v>
      </c>
      <c r="D633" s="19" t="s">
        <v>6</v>
      </c>
      <c r="E633" s="98">
        <v>23.93</v>
      </c>
      <c r="F633" s="74"/>
      <c r="G633" s="107">
        <v>200</v>
      </c>
    </row>
    <row r="634" spans="1:7" ht="14.1" customHeight="1" x14ac:dyDescent="0.25">
      <c r="A634" s="14" t="s">
        <v>208</v>
      </c>
      <c r="B634" s="16" t="s">
        <v>103</v>
      </c>
      <c r="C634" s="19" t="s">
        <v>5</v>
      </c>
      <c r="D634" s="19" t="s">
        <v>6</v>
      </c>
      <c r="E634" s="98">
        <v>58.93</v>
      </c>
      <c r="F634" s="74"/>
      <c r="G634" s="107">
        <v>200</v>
      </c>
    </row>
    <row r="635" spans="1:7" ht="14.1" customHeight="1" x14ac:dyDescent="0.25">
      <c r="A635" s="14" t="s">
        <v>208</v>
      </c>
      <c r="B635" s="16" t="s">
        <v>104</v>
      </c>
      <c r="C635" s="71" t="s">
        <v>49</v>
      </c>
      <c r="D635" s="19" t="s">
        <v>311</v>
      </c>
      <c r="E635" s="98">
        <v>4.5</v>
      </c>
      <c r="F635" s="74"/>
      <c r="G635" s="107">
        <v>200</v>
      </c>
    </row>
    <row r="636" spans="1:7" ht="14.1" customHeight="1" x14ac:dyDescent="0.25">
      <c r="A636" s="14" t="s">
        <v>208</v>
      </c>
      <c r="B636" s="16" t="s">
        <v>135</v>
      </c>
      <c r="C636" s="71" t="s">
        <v>8</v>
      </c>
      <c r="D636" s="19" t="s">
        <v>6</v>
      </c>
      <c r="E636" s="98">
        <v>23.93</v>
      </c>
      <c r="F636" s="74"/>
      <c r="G636" s="107">
        <v>200</v>
      </c>
    </row>
    <row r="637" spans="1:7" ht="14.1" customHeight="1" x14ac:dyDescent="0.25">
      <c r="A637" s="14" t="s">
        <v>208</v>
      </c>
      <c r="B637" s="16" t="s">
        <v>105</v>
      </c>
      <c r="C637" s="71" t="s">
        <v>49</v>
      </c>
      <c r="D637" s="19" t="s">
        <v>311</v>
      </c>
      <c r="E637" s="98">
        <v>6</v>
      </c>
      <c r="F637" s="74"/>
      <c r="G637" s="107">
        <v>200</v>
      </c>
    </row>
    <row r="638" spans="1:7" ht="14.1" customHeight="1" x14ac:dyDescent="0.25">
      <c r="A638" s="14" t="s">
        <v>208</v>
      </c>
      <c r="B638" s="16" t="s">
        <v>106</v>
      </c>
      <c r="C638" s="71" t="s">
        <v>83</v>
      </c>
      <c r="D638" s="19" t="s">
        <v>6</v>
      </c>
      <c r="E638" s="98">
        <v>69.95</v>
      </c>
      <c r="F638" s="74"/>
      <c r="G638" s="107">
        <v>200</v>
      </c>
    </row>
    <row r="639" spans="1:7" ht="20.100000000000001" customHeight="1" x14ac:dyDescent="0.25">
      <c r="A639" s="21"/>
      <c r="B639" s="22"/>
      <c r="C639" s="22"/>
      <c r="D639" s="22"/>
      <c r="E639" s="37">
        <f>SUM(E589:E638)</f>
        <v>1713.3200000000004</v>
      </c>
      <c r="F639" s="37">
        <f>SUM(F589:F638)</f>
        <v>0</v>
      </c>
      <c r="G639" s="23"/>
    </row>
    <row r="640" spans="1:7" ht="14.1" customHeight="1" x14ac:dyDescent="0.25">
      <c r="A640" s="15" t="s">
        <v>2</v>
      </c>
      <c r="B640" s="18" t="s">
        <v>4</v>
      </c>
      <c r="C640" s="71" t="s">
        <v>8</v>
      </c>
      <c r="D640" s="18" t="s">
        <v>13</v>
      </c>
      <c r="E640" s="38">
        <v>11</v>
      </c>
      <c r="F640" s="74"/>
      <c r="G640" s="107">
        <v>200</v>
      </c>
    </row>
    <row r="641" spans="1:7" ht="14.1" customHeight="1" x14ac:dyDescent="0.25">
      <c r="A641" s="15" t="s">
        <v>2</v>
      </c>
      <c r="B641" s="18" t="s">
        <v>389</v>
      </c>
      <c r="C641" s="18" t="s">
        <v>286</v>
      </c>
      <c r="D641" s="18" t="s">
        <v>6</v>
      </c>
      <c r="E641" s="38"/>
      <c r="F641" s="38">
        <v>1</v>
      </c>
      <c r="G641" s="107">
        <v>0</v>
      </c>
    </row>
    <row r="642" spans="1:7" ht="14.1" customHeight="1" x14ac:dyDescent="0.25">
      <c r="A642" s="15" t="s">
        <v>2</v>
      </c>
      <c r="B642" s="18" t="s">
        <v>390</v>
      </c>
      <c r="C642" s="71" t="s">
        <v>88</v>
      </c>
      <c r="D642" s="18" t="s">
        <v>6</v>
      </c>
      <c r="E642" s="38"/>
      <c r="F642" s="38">
        <v>23</v>
      </c>
      <c r="G642" s="107">
        <v>0</v>
      </c>
    </row>
    <row r="643" spans="1:7" ht="14.1" customHeight="1" x14ac:dyDescent="0.25">
      <c r="A643" s="15" t="s">
        <v>2</v>
      </c>
      <c r="B643" s="18" t="s">
        <v>7</v>
      </c>
      <c r="C643" s="18" t="s">
        <v>8</v>
      </c>
      <c r="D643" s="18" t="s">
        <v>6</v>
      </c>
      <c r="E643" s="38">
        <v>95</v>
      </c>
      <c r="F643" s="74"/>
      <c r="G643" s="107">
        <v>200</v>
      </c>
    </row>
    <row r="644" spans="1:7" ht="14.1" customHeight="1" x14ac:dyDescent="0.25">
      <c r="A644" s="15" t="s">
        <v>2</v>
      </c>
      <c r="B644" s="18" t="s">
        <v>9</v>
      </c>
      <c r="C644" s="18" t="s">
        <v>83</v>
      </c>
      <c r="D644" s="18" t="s">
        <v>6</v>
      </c>
      <c r="E644" s="38">
        <v>5</v>
      </c>
      <c r="F644" s="74"/>
      <c r="G644" s="107">
        <v>200</v>
      </c>
    </row>
    <row r="645" spans="1:7" ht="14.1" customHeight="1" x14ac:dyDescent="0.25">
      <c r="A645" s="15" t="s">
        <v>2</v>
      </c>
      <c r="B645" s="18" t="s">
        <v>50</v>
      </c>
      <c r="C645" s="18" t="s">
        <v>83</v>
      </c>
      <c r="D645" s="18" t="s">
        <v>6</v>
      </c>
      <c r="E645" s="38">
        <v>5</v>
      </c>
      <c r="F645" s="74"/>
      <c r="G645" s="107">
        <v>200</v>
      </c>
    </row>
    <row r="646" spans="1:7" ht="14.1" customHeight="1" x14ac:dyDescent="0.25">
      <c r="A646" s="15" t="s">
        <v>2</v>
      </c>
      <c r="B646" s="18" t="s">
        <v>10</v>
      </c>
      <c r="C646" s="71" t="s">
        <v>386</v>
      </c>
      <c r="D646" s="18" t="s">
        <v>311</v>
      </c>
      <c r="E646" s="38">
        <v>5</v>
      </c>
      <c r="F646" s="74"/>
      <c r="G646" s="107">
        <v>200</v>
      </c>
    </row>
    <row r="647" spans="1:7" ht="14.1" customHeight="1" x14ac:dyDescent="0.25">
      <c r="A647" s="15" t="s">
        <v>2</v>
      </c>
      <c r="B647" s="18" t="s">
        <v>11</v>
      </c>
      <c r="C647" s="71" t="s">
        <v>88</v>
      </c>
      <c r="D647" s="18" t="s">
        <v>6</v>
      </c>
      <c r="E647" s="38"/>
      <c r="F647" s="38">
        <v>16</v>
      </c>
      <c r="G647" s="107">
        <v>0</v>
      </c>
    </row>
    <row r="648" spans="1:7" ht="14.1" customHeight="1" x14ac:dyDescent="0.25">
      <c r="A648" s="15" t="s">
        <v>2</v>
      </c>
      <c r="B648" s="18" t="s">
        <v>12</v>
      </c>
      <c r="C648" s="18" t="s">
        <v>5</v>
      </c>
      <c r="D648" s="18" t="s">
        <v>6</v>
      </c>
      <c r="E648" s="38">
        <v>75</v>
      </c>
      <c r="F648" s="74"/>
      <c r="G648" s="107">
        <v>200</v>
      </c>
    </row>
    <row r="649" spans="1:7" ht="14.1" customHeight="1" x14ac:dyDescent="0.25">
      <c r="A649" s="15" t="s">
        <v>2</v>
      </c>
      <c r="B649" s="18" t="s">
        <v>51</v>
      </c>
      <c r="C649" s="71" t="s">
        <v>284</v>
      </c>
      <c r="D649" s="18" t="s">
        <v>6</v>
      </c>
      <c r="E649" s="38">
        <v>39</v>
      </c>
      <c r="F649" s="74"/>
      <c r="G649" s="107">
        <v>200</v>
      </c>
    </row>
    <row r="650" spans="1:7" ht="14.1" customHeight="1" x14ac:dyDescent="0.25">
      <c r="A650" s="15" t="s">
        <v>2</v>
      </c>
      <c r="B650" s="18" t="s">
        <v>52</v>
      </c>
      <c r="C650" s="18" t="s">
        <v>8</v>
      </c>
      <c r="D650" s="18" t="s">
        <v>6</v>
      </c>
      <c r="E650" s="38">
        <v>93</v>
      </c>
      <c r="F650" s="74"/>
      <c r="G650" s="107">
        <v>200</v>
      </c>
    </row>
    <row r="651" spans="1:7" ht="14.1" customHeight="1" x14ac:dyDescent="0.25">
      <c r="A651" s="15" t="s">
        <v>2</v>
      </c>
      <c r="B651" s="18" t="s">
        <v>53</v>
      </c>
      <c r="C651" s="72" t="s">
        <v>596</v>
      </c>
      <c r="D651" s="18" t="s">
        <v>6</v>
      </c>
      <c r="E651" s="38">
        <v>55</v>
      </c>
      <c r="F651" s="74"/>
      <c r="G651" s="107">
        <v>200</v>
      </c>
    </row>
    <row r="652" spans="1:7" ht="14.1" customHeight="1" x14ac:dyDescent="0.25">
      <c r="A652" s="15" t="s">
        <v>2</v>
      </c>
      <c r="B652" s="18" t="s">
        <v>14</v>
      </c>
      <c r="C652" s="72" t="s">
        <v>596</v>
      </c>
      <c r="D652" s="18" t="s">
        <v>6</v>
      </c>
      <c r="E652" s="38">
        <v>55</v>
      </c>
      <c r="F652" s="74"/>
      <c r="G652" s="107">
        <v>200</v>
      </c>
    </row>
    <row r="653" spans="1:7" ht="14.1" customHeight="1" x14ac:dyDescent="0.25">
      <c r="A653" s="15" t="s">
        <v>2</v>
      </c>
      <c r="B653" s="18" t="s">
        <v>15</v>
      </c>
      <c r="C653" s="18" t="s">
        <v>5</v>
      </c>
      <c r="D653" s="18" t="s">
        <v>6</v>
      </c>
      <c r="E653" s="38">
        <v>55</v>
      </c>
      <c r="F653" s="74"/>
      <c r="G653" s="107">
        <v>200</v>
      </c>
    </row>
    <row r="654" spans="1:7" ht="14.1" customHeight="1" x14ac:dyDescent="0.25">
      <c r="A654" s="15" t="s">
        <v>2</v>
      </c>
      <c r="B654" s="18" t="s">
        <v>16</v>
      </c>
      <c r="C654" s="18" t="s">
        <v>5</v>
      </c>
      <c r="D654" s="18" t="s">
        <v>6</v>
      </c>
      <c r="E654" s="38">
        <v>55</v>
      </c>
      <c r="F654" s="74"/>
      <c r="G654" s="107">
        <v>200</v>
      </c>
    </row>
    <row r="655" spans="1:7" ht="14.1" customHeight="1" x14ac:dyDescent="0.25">
      <c r="A655" s="15" t="s">
        <v>2</v>
      </c>
      <c r="B655" s="18" t="s">
        <v>54</v>
      </c>
      <c r="C655" s="71" t="s">
        <v>8</v>
      </c>
      <c r="D655" s="18" t="s">
        <v>13</v>
      </c>
      <c r="E655" s="38">
        <v>9</v>
      </c>
      <c r="F655" s="74"/>
      <c r="G655" s="107">
        <v>200</v>
      </c>
    </row>
    <row r="656" spans="1:7" ht="14.1" customHeight="1" x14ac:dyDescent="0.25">
      <c r="A656" s="15" t="s">
        <v>2</v>
      </c>
      <c r="B656" s="18" t="s">
        <v>17</v>
      </c>
      <c r="C656" s="71" t="s">
        <v>386</v>
      </c>
      <c r="D656" s="18" t="s">
        <v>311</v>
      </c>
      <c r="E656" s="38">
        <v>14</v>
      </c>
      <c r="F656" s="74"/>
      <c r="G656" s="107">
        <v>200</v>
      </c>
    </row>
    <row r="657" spans="1:7" ht="14.1" customHeight="1" x14ac:dyDescent="0.25">
      <c r="A657" s="15" t="s">
        <v>2</v>
      </c>
      <c r="B657" s="18" t="s">
        <v>391</v>
      </c>
      <c r="C657" s="71" t="s">
        <v>88</v>
      </c>
      <c r="D657" s="18" t="s">
        <v>6</v>
      </c>
      <c r="E657" s="38"/>
      <c r="F657" s="38">
        <v>2</v>
      </c>
      <c r="G657" s="107">
        <v>0</v>
      </c>
    </row>
    <row r="658" spans="1:7" ht="14.1" customHeight="1" x14ac:dyDescent="0.25">
      <c r="A658" s="15" t="s">
        <v>2</v>
      </c>
      <c r="B658" s="18" t="s">
        <v>20</v>
      </c>
      <c r="C658" s="18" t="s">
        <v>286</v>
      </c>
      <c r="D658" s="18" t="s">
        <v>6</v>
      </c>
      <c r="E658" s="38"/>
      <c r="F658" s="38">
        <v>41</v>
      </c>
      <c r="G658" s="107">
        <v>0</v>
      </c>
    </row>
    <row r="659" spans="1:7" ht="14.1" customHeight="1" x14ac:dyDescent="0.25">
      <c r="A659" s="15" t="s">
        <v>2</v>
      </c>
      <c r="B659" s="18" t="s">
        <v>21</v>
      </c>
      <c r="C659" s="71" t="s">
        <v>88</v>
      </c>
      <c r="D659" s="18" t="s">
        <v>6</v>
      </c>
      <c r="E659" s="38"/>
      <c r="F659" s="38">
        <v>7</v>
      </c>
      <c r="G659" s="107">
        <v>0</v>
      </c>
    </row>
    <row r="660" spans="1:7" ht="14.1" customHeight="1" x14ac:dyDescent="0.25">
      <c r="A660" s="15" t="s">
        <v>2</v>
      </c>
      <c r="B660" s="18" t="s">
        <v>77</v>
      </c>
      <c r="C660" s="18" t="s">
        <v>83</v>
      </c>
      <c r="D660" s="18" t="s">
        <v>6</v>
      </c>
      <c r="E660" s="38">
        <v>56</v>
      </c>
      <c r="F660" s="74"/>
      <c r="G660" s="107">
        <v>200</v>
      </c>
    </row>
    <row r="661" spans="1:7" ht="14.1" customHeight="1" x14ac:dyDescent="0.25">
      <c r="A661" s="15" t="s">
        <v>2</v>
      </c>
      <c r="B661" s="18" t="s">
        <v>78</v>
      </c>
      <c r="C661" s="18" t="s">
        <v>83</v>
      </c>
      <c r="D661" s="18" t="s">
        <v>6</v>
      </c>
      <c r="E661" s="38">
        <v>12</v>
      </c>
      <c r="F661" s="74"/>
      <c r="G661" s="107">
        <v>200</v>
      </c>
    </row>
    <row r="662" spans="1:7" ht="14.1" customHeight="1" x14ac:dyDescent="0.25">
      <c r="A662" s="15" t="s">
        <v>2</v>
      </c>
      <c r="B662" s="18" t="s">
        <v>79</v>
      </c>
      <c r="C662" s="18" t="s">
        <v>83</v>
      </c>
      <c r="D662" s="18" t="s">
        <v>6</v>
      </c>
      <c r="E662" s="38">
        <v>5</v>
      </c>
      <c r="F662" s="74"/>
      <c r="G662" s="107">
        <v>200</v>
      </c>
    </row>
    <row r="663" spans="1:7" ht="14.1" customHeight="1" x14ac:dyDescent="0.25">
      <c r="A663" s="15" t="s">
        <v>2</v>
      </c>
      <c r="B663" s="18" t="s">
        <v>22</v>
      </c>
      <c r="C663" s="18" t="s">
        <v>88</v>
      </c>
      <c r="D663" s="18" t="s">
        <v>6</v>
      </c>
      <c r="E663" s="38"/>
      <c r="F663" s="38">
        <v>8</v>
      </c>
      <c r="G663" s="107">
        <v>0</v>
      </c>
    </row>
    <row r="664" spans="1:7" ht="14.1" customHeight="1" x14ac:dyDescent="0.25">
      <c r="A664" s="15" t="s">
        <v>2</v>
      </c>
      <c r="B664" s="18" t="s">
        <v>23</v>
      </c>
      <c r="C664" s="18" t="s">
        <v>5</v>
      </c>
      <c r="D664" s="18" t="s">
        <v>6</v>
      </c>
      <c r="E664" s="38">
        <v>38</v>
      </c>
      <c r="F664" s="74"/>
      <c r="G664" s="107">
        <v>200</v>
      </c>
    </row>
    <row r="665" spans="1:7" ht="14.1" customHeight="1" x14ac:dyDescent="0.25">
      <c r="A665" s="15" t="s">
        <v>2</v>
      </c>
      <c r="B665" s="18" t="s">
        <v>24</v>
      </c>
      <c r="C665" s="18" t="s">
        <v>8</v>
      </c>
      <c r="D665" s="18" t="s">
        <v>6</v>
      </c>
      <c r="E665" s="38">
        <v>114</v>
      </c>
      <c r="F665" s="74"/>
      <c r="G665" s="107">
        <v>200</v>
      </c>
    </row>
    <row r="666" spans="1:7" ht="14.1" customHeight="1" x14ac:dyDescent="0.25">
      <c r="A666" s="15" t="s">
        <v>2</v>
      </c>
      <c r="B666" s="18" t="s">
        <v>25</v>
      </c>
      <c r="C666" s="18" t="s">
        <v>5</v>
      </c>
      <c r="D666" s="18" t="s">
        <v>6</v>
      </c>
      <c r="E666" s="38">
        <v>55</v>
      </c>
      <c r="F666" s="74"/>
      <c r="G666" s="107">
        <v>200</v>
      </c>
    </row>
    <row r="667" spans="1:7" ht="14.1" customHeight="1" x14ac:dyDescent="0.25">
      <c r="A667" s="15" t="s">
        <v>2</v>
      </c>
      <c r="B667" s="18" t="s">
        <v>26</v>
      </c>
      <c r="C667" s="18" t="s">
        <v>5</v>
      </c>
      <c r="D667" s="18" t="s">
        <v>6</v>
      </c>
      <c r="E667" s="38">
        <v>55</v>
      </c>
      <c r="F667" s="74"/>
      <c r="G667" s="107">
        <v>200</v>
      </c>
    </row>
    <row r="668" spans="1:7" ht="14.1" customHeight="1" x14ac:dyDescent="0.25">
      <c r="A668" s="15" t="s">
        <v>2</v>
      </c>
      <c r="B668" s="18" t="s">
        <v>27</v>
      </c>
      <c r="C668" s="18" t="s">
        <v>5</v>
      </c>
      <c r="D668" s="18" t="s">
        <v>6</v>
      </c>
      <c r="E668" s="38">
        <v>55</v>
      </c>
      <c r="F668" s="74"/>
      <c r="G668" s="107">
        <v>200</v>
      </c>
    </row>
    <row r="669" spans="1:7" ht="14.1" customHeight="1" x14ac:dyDescent="0.25">
      <c r="A669" s="15" t="s">
        <v>2</v>
      </c>
      <c r="B669" s="18" t="s">
        <v>28</v>
      </c>
      <c r="C669" s="18" t="s">
        <v>5</v>
      </c>
      <c r="D669" s="18" t="s">
        <v>6</v>
      </c>
      <c r="E669" s="38">
        <v>55</v>
      </c>
      <c r="F669" s="74"/>
      <c r="G669" s="107">
        <v>200</v>
      </c>
    </row>
    <row r="670" spans="1:7" ht="14.1" customHeight="1" x14ac:dyDescent="0.25">
      <c r="A670" s="15" t="s">
        <v>2</v>
      </c>
      <c r="B670" s="18" t="s">
        <v>29</v>
      </c>
      <c r="C670" s="71" t="s">
        <v>8</v>
      </c>
      <c r="D670" s="18" t="s">
        <v>13</v>
      </c>
      <c r="E670" s="38">
        <v>9</v>
      </c>
      <c r="F670" s="74"/>
      <c r="G670" s="107">
        <v>200</v>
      </c>
    </row>
    <row r="671" spans="1:7" ht="14.1" customHeight="1" x14ac:dyDescent="0.25">
      <c r="A671" s="15" t="s">
        <v>2</v>
      </c>
      <c r="B671" s="18" t="s">
        <v>30</v>
      </c>
      <c r="C671" s="71" t="s">
        <v>386</v>
      </c>
      <c r="D671" s="18" t="s">
        <v>311</v>
      </c>
      <c r="E671" s="38">
        <v>15</v>
      </c>
      <c r="F671" s="74"/>
      <c r="G671" s="107">
        <v>200</v>
      </c>
    </row>
    <row r="672" spans="1:7" ht="14.1" customHeight="1" x14ac:dyDescent="0.25">
      <c r="A672" s="15" t="s">
        <v>2</v>
      </c>
      <c r="B672" s="18" t="s">
        <v>32</v>
      </c>
      <c r="C672" s="71" t="s">
        <v>88</v>
      </c>
      <c r="D672" s="18" t="s">
        <v>6</v>
      </c>
      <c r="E672" s="38"/>
      <c r="F672" s="38">
        <v>9</v>
      </c>
      <c r="G672" s="107">
        <v>0</v>
      </c>
    </row>
    <row r="673" spans="1:7" ht="14.1" customHeight="1" x14ac:dyDescent="0.25">
      <c r="A673" s="15" t="s">
        <v>2</v>
      </c>
      <c r="B673" s="18" t="s">
        <v>98</v>
      </c>
      <c r="C673" s="71" t="s">
        <v>386</v>
      </c>
      <c r="D673" s="18" t="s">
        <v>311</v>
      </c>
      <c r="E673" s="38">
        <v>2</v>
      </c>
      <c r="F673" s="74"/>
      <c r="G673" s="107">
        <v>200</v>
      </c>
    </row>
    <row r="674" spans="1:7" ht="14.1" customHeight="1" x14ac:dyDescent="0.25">
      <c r="A674" s="15" t="s">
        <v>2</v>
      </c>
      <c r="B674" s="18" t="s">
        <v>33</v>
      </c>
      <c r="C674" s="18" t="s">
        <v>286</v>
      </c>
      <c r="D674" s="18" t="s">
        <v>6</v>
      </c>
      <c r="E674" s="38"/>
      <c r="F674" s="38">
        <v>48</v>
      </c>
      <c r="G674" s="107">
        <v>0</v>
      </c>
    </row>
    <row r="675" spans="1:7" ht="14.1" customHeight="1" x14ac:dyDescent="0.25">
      <c r="A675" s="15" t="s">
        <v>2</v>
      </c>
      <c r="B675" s="18" t="s">
        <v>392</v>
      </c>
      <c r="C675" s="18" t="s">
        <v>286</v>
      </c>
      <c r="D675" s="18" t="s">
        <v>6</v>
      </c>
      <c r="E675" s="38"/>
      <c r="F675" s="38">
        <v>7</v>
      </c>
      <c r="G675" s="107">
        <v>0</v>
      </c>
    </row>
    <row r="676" spans="1:7" ht="14.1" customHeight="1" x14ac:dyDescent="0.25">
      <c r="A676" s="15" t="s">
        <v>2</v>
      </c>
      <c r="B676" s="18" t="s">
        <v>394</v>
      </c>
      <c r="C676" s="18" t="s">
        <v>8</v>
      </c>
      <c r="D676" s="18" t="s">
        <v>6</v>
      </c>
      <c r="E676" s="38">
        <v>19</v>
      </c>
      <c r="F676" s="74"/>
      <c r="G676" s="107">
        <v>200</v>
      </c>
    </row>
    <row r="677" spans="1:7" ht="14.1" customHeight="1" x14ac:dyDescent="0.25">
      <c r="A677" s="15" t="s">
        <v>2</v>
      </c>
      <c r="B677" s="18" t="s">
        <v>393</v>
      </c>
      <c r="C677" s="71" t="s">
        <v>386</v>
      </c>
      <c r="D677" s="18" t="s">
        <v>311</v>
      </c>
      <c r="E677" s="38">
        <v>4</v>
      </c>
      <c r="F677" s="74"/>
      <c r="G677" s="107">
        <v>200</v>
      </c>
    </row>
    <row r="678" spans="1:7" ht="14.1" customHeight="1" x14ac:dyDescent="0.25">
      <c r="A678" s="15" t="s">
        <v>2</v>
      </c>
      <c r="B678" s="18" t="s">
        <v>395</v>
      </c>
      <c r="C678" s="18" t="s">
        <v>18</v>
      </c>
      <c r="D678" s="18" t="s">
        <v>6</v>
      </c>
      <c r="E678" s="38">
        <v>4</v>
      </c>
      <c r="F678" s="74"/>
      <c r="G678" s="107">
        <v>200</v>
      </c>
    </row>
    <row r="679" spans="1:7" ht="14.1" customHeight="1" x14ac:dyDescent="0.25">
      <c r="A679" s="15" t="s">
        <v>2</v>
      </c>
      <c r="B679" s="18" t="s">
        <v>396</v>
      </c>
      <c r="C679" s="18" t="s">
        <v>18</v>
      </c>
      <c r="D679" s="18" t="s">
        <v>6</v>
      </c>
      <c r="E679" s="38">
        <v>26</v>
      </c>
      <c r="F679" s="74"/>
      <c r="G679" s="107">
        <v>200</v>
      </c>
    </row>
    <row r="680" spans="1:7" ht="14.1" customHeight="1" x14ac:dyDescent="0.25">
      <c r="A680" s="15" t="s">
        <v>2</v>
      </c>
      <c r="B680" s="18" t="s">
        <v>397</v>
      </c>
      <c r="C680" s="18" t="s">
        <v>18</v>
      </c>
      <c r="D680" s="18" t="s">
        <v>6</v>
      </c>
      <c r="E680" s="38">
        <v>26</v>
      </c>
      <c r="F680" s="74"/>
      <c r="G680" s="107">
        <v>200</v>
      </c>
    </row>
    <row r="681" spans="1:7" ht="14.1" customHeight="1" x14ac:dyDescent="0.25">
      <c r="A681" s="15" t="s">
        <v>2</v>
      </c>
      <c r="B681" s="18" t="s">
        <v>400</v>
      </c>
      <c r="C681" s="71" t="s">
        <v>386</v>
      </c>
      <c r="D681" s="18" t="s">
        <v>311</v>
      </c>
      <c r="E681" s="38">
        <v>2</v>
      </c>
      <c r="F681" s="74"/>
      <c r="G681" s="107">
        <v>200</v>
      </c>
    </row>
    <row r="682" spans="1:7" ht="14.1" customHeight="1" x14ac:dyDescent="0.25">
      <c r="A682" s="15" t="s">
        <v>2</v>
      </c>
      <c r="B682" s="18" t="s">
        <v>398</v>
      </c>
      <c r="C682" s="18" t="s">
        <v>38</v>
      </c>
      <c r="D682" s="18" t="s">
        <v>36</v>
      </c>
      <c r="E682" s="38">
        <v>308</v>
      </c>
      <c r="F682" s="74"/>
      <c r="G682" s="107">
        <v>200</v>
      </c>
    </row>
    <row r="683" spans="1:7" ht="14.1" customHeight="1" x14ac:dyDescent="0.25">
      <c r="A683" s="15" t="s">
        <v>2</v>
      </c>
      <c r="B683" s="18" t="s">
        <v>401</v>
      </c>
      <c r="C683" s="71" t="s">
        <v>386</v>
      </c>
      <c r="D683" s="18" t="s">
        <v>311</v>
      </c>
      <c r="E683" s="38">
        <v>2</v>
      </c>
      <c r="F683" s="74"/>
      <c r="G683" s="107">
        <v>200</v>
      </c>
    </row>
    <row r="684" spans="1:7" ht="14.1" customHeight="1" x14ac:dyDescent="0.25">
      <c r="A684" s="15" t="s">
        <v>2</v>
      </c>
      <c r="B684" s="18" t="s">
        <v>399</v>
      </c>
      <c r="C684" s="18" t="s">
        <v>88</v>
      </c>
      <c r="D684" s="18" t="s">
        <v>6</v>
      </c>
      <c r="E684" s="38"/>
      <c r="F684" s="38">
        <v>45</v>
      </c>
      <c r="G684" s="107">
        <v>0</v>
      </c>
    </row>
    <row r="685" spans="1:7" ht="14.1" customHeight="1" x14ac:dyDescent="0.25">
      <c r="A685" s="15" t="s">
        <v>2</v>
      </c>
      <c r="B685" s="18" t="s">
        <v>402</v>
      </c>
      <c r="C685" s="71" t="s">
        <v>8</v>
      </c>
      <c r="D685" s="18" t="s">
        <v>6</v>
      </c>
      <c r="E685" s="38">
        <v>11</v>
      </c>
      <c r="F685" s="74"/>
      <c r="G685" s="107">
        <v>200</v>
      </c>
    </row>
    <row r="686" spans="1:7" ht="14.1" customHeight="1" x14ac:dyDescent="0.25">
      <c r="A686" s="15" t="s">
        <v>2</v>
      </c>
      <c r="B686" s="18" t="s">
        <v>417</v>
      </c>
      <c r="C686" s="18" t="s">
        <v>88</v>
      </c>
      <c r="D686" s="18" t="s">
        <v>13</v>
      </c>
      <c r="E686" s="38"/>
      <c r="F686" s="38">
        <v>5</v>
      </c>
      <c r="G686" s="107">
        <v>0</v>
      </c>
    </row>
    <row r="687" spans="1:7" ht="14.1" customHeight="1" x14ac:dyDescent="0.25">
      <c r="A687" s="15" t="s">
        <v>2</v>
      </c>
      <c r="B687" s="18" t="s">
        <v>403</v>
      </c>
      <c r="C687" s="18" t="s">
        <v>8</v>
      </c>
      <c r="D687" s="18" t="s">
        <v>6</v>
      </c>
      <c r="E687" s="38">
        <v>31</v>
      </c>
      <c r="F687" s="74"/>
      <c r="G687" s="107">
        <v>200</v>
      </c>
    </row>
    <row r="688" spans="1:7" ht="14.1" customHeight="1" x14ac:dyDescent="0.25">
      <c r="A688" s="15" t="s">
        <v>2</v>
      </c>
      <c r="B688" s="18" t="s">
        <v>404</v>
      </c>
      <c r="C688" s="18" t="s">
        <v>5</v>
      </c>
      <c r="D688" s="18" t="s">
        <v>6</v>
      </c>
      <c r="E688" s="38">
        <v>61</v>
      </c>
      <c r="F688" s="74"/>
      <c r="G688" s="107">
        <v>200</v>
      </c>
    </row>
    <row r="689" spans="1:7" ht="14.1" customHeight="1" x14ac:dyDescent="0.25">
      <c r="A689" s="15" t="s">
        <v>2</v>
      </c>
      <c r="B689" s="18" t="s">
        <v>405</v>
      </c>
      <c r="C689" s="18" t="s">
        <v>5</v>
      </c>
      <c r="D689" s="18" t="s">
        <v>6</v>
      </c>
      <c r="E689" s="38">
        <v>7</v>
      </c>
      <c r="F689" s="74"/>
      <c r="G689" s="107">
        <v>200</v>
      </c>
    </row>
    <row r="690" spans="1:7" ht="14.1" customHeight="1" x14ac:dyDescent="0.25">
      <c r="A690" s="15" t="s">
        <v>2</v>
      </c>
      <c r="B690" s="18" t="s">
        <v>406</v>
      </c>
      <c r="C690" s="18" t="s">
        <v>284</v>
      </c>
      <c r="D690" s="18" t="s">
        <v>6</v>
      </c>
      <c r="E690" s="38">
        <v>6</v>
      </c>
      <c r="F690" s="74"/>
      <c r="G690" s="107">
        <v>200</v>
      </c>
    </row>
    <row r="691" spans="1:7" ht="14.1" customHeight="1" x14ac:dyDescent="0.25">
      <c r="A691" s="15" t="s">
        <v>2</v>
      </c>
      <c r="B691" s="18" t="s">
        <v>407</v>
      </c>
      <c r="C691" s="71" t="s">
        <v>386</v>
      </c>
      <c r="D691" s="18" t="s">
        <v>311</v>
      </c>
      <c r="E691" s="38">
        <v>2</v>
      </c>
      <c r="F691" s="74"/>
      <c r="G691" s="107">
        <v>200</v>
      </c>
    </row>
    <row r="692" spans="1:7" ht="14.1" customHeight="1" x14ac:dyDescent="0.25">
      <c r="A692" s="15" t="s">
        <v>2</v>
      </c>
      <c r="B692" s="18" t="s">
        <v>408</v>
      </c>
      <c r="C692" s="18" t="s">
        <v>5</v>
      </c>
      <c r="D692" s="18" t="s">
        <v>6</v>
      </c>
      <c r="E692" s="38">
        <v>61</v>
      </c>
      <c r="F692" s="74"/>
      <c r="G692" s="107">
        <v>200</v>
      </c>
    </row>
    <row r="693" spans="1:7" ht="14.1" customHeight="1" x14ac:dyDescent="0.25">
      <c r="A693" s="15" t="s">
        <v>2</v>
      </c>
      <c r="B693" s="18" t="s">
        <v>409</v>
      </c>
      <c r="C693" s="18" t="s">
        <v>5</v>
      </c>
      <c r="D693" s="18" t="s">
        <v>6</v>
      </c>
      <c r="E693" s="38">
        <v>7</v>
      </c>
      <c r="F693" s="74"/>
      <c r="G693" s="107">
        <v>200</v>
      </c>
    </row>
    <row r="694" spans="1:7" ht="14.1" customHeight="1" x14ac:dyDescent="0.25">
      <c r="A694" s="15" t="s">
        <v>2</v>
      </c>
      <c r="B694" s="18" t="s">
        <v>410</v>
      </c>
      <c r="C694" s="18" t="s">
        <v>5</v>
      </c>
      <c r="D694" s="18" t="s">
        <v>6</v>
      </c>
      <c r="E694" s="38">
        <v>5</v>
      </c>
      <c r="F694" s="74"/>
      <c r="G694" s="107">
        <v>200</v>
      </c>
    </row>
    <row r="695" spans="1:7" ht="14.1" customHeight="1" x14ac:dyDescent="0.25">
      <c r="A695" s="15" t="s">
        <v>2</v>
      </c>
      <c r="B695" s="18" t="s">
        <v>411</v>
      </c>
      <c r="C695" s="18" t="s">
        <v>5</v>
      </c>
      <c r="D695" s="18" t="s">
        <v>6</v>
      </c>
      <c r="E695" s="38">
        <v>58</v>
      </c>
      <c r="F695" s="74"/>
      <c r="G695" s="107">
        <v>200</v>
      </c>
    </row>
    <row r="696" spans="1:7" ht="14.1" customHeight="1" x14ac:dyDescent="0.25">
      <c r="A696" s="15" t="s">
        <v>2</v>
      </c>
      <c r="B696" s="18" t="s">
        <v>412</v>
      </c>
      <c r="C696" s="71" t="s">
        <v>386</v>
      </c>
      <c r="D696" s="18" t="s">
        <v>311</v>
      </c>
      <c r="E696" s="38">
        <v>3</v>
      </c>
      <c r="F696" s="74"/>
      <c r="G696" s="107">
        <v>200</v>
      </c>
    </row>
    <row r="697" spans="1:7" ht="14.1" customHeight="1" x14ac:dyDescent="0.25">
      <c r="A697" s="15" t="s">
        <v>2</v>
      </c>
      <c r="B697" s="18" t="s">
        <v>413</v>
      </c>
      <c r="C697" s="18" t="s">
        <v>83</v>
      </c>
      <c r="D697" s="18" t="s">
        <v>6</v>
      </c>
      <c r="E697" s="38">
        <v>6</v>
      </c>
      <c r="F697" s="74"/>
      <c r="G697" s="107">
        <v>200</v>
      </c>
    </row>
    <row r="698" spans="1:7" ht="14.1" customHeight="1" x14ac:dyDescent="0.25">
      <c r="A698" s="15" t="s">
        <v>2</v>
      </c>
      <c r="B698" s="18" t="s">
        <v>414</v>
      </c>
      <c r="C698" s="71" t="s">
        <v>88</v>
      </c>
      <c r="D698" s="18" t="s">
        <v>6</v>
      </c>
      <c r="E698" s="38"/>
      <c r="F698" s="38">
        <v>4</v>
      </c>
      <c r="G698" s="107">
        <v>0</v>
      </c>
    </row>
    <row r="699" spans="1:7" ht="14.1" customHeight="1" x14ac:dyDescent="0.25">
      <c r="A699" s="15" t="s">
        <v>2</v>
      </c>
      <c r="B699" s="18" t="s">
        <v>418</v>
      </c>
      <c r="C699" s="18" t="s">
        <v>5</v>
      </c>
      <c r="D699" s="18" t="s">
        <v>6</v>
      </c>
      <c r="E699" s="38">
        <v>7</v>
      </c>
      <c r="F699" s="74"/>
      <c r="G699" s="107">
        <v>200</v>
      </c>
    </row>
    <row r="700" spans="1:7" ht="14.1" customHeight="1" x14ac:dyDescent="0.25">
      <c r="A700" s="15" t="s">
        <v>2</v>
      </c>
      <c r="B700" s="18" t="s">
        <v>415</v>
      </c>
      <c r="C700" s="18" t="s">
        <v>5</v>
      </c>
      <c r="D700" s="18" t="s">
        <v>6</v>
      </c>
      <c r="E700" s="38">
        <v>6</v>
      </c>
      <c r="F700" s="74"/>
      <c r="G700" s="107">
        <v>200</v>
      </c>
    </row>
    <row r="701" spans="1:7" ht="14.1" customHeight="1" x14ac:dyDescent="0.25">
      <c r="A701" s="15" t="s">
        <v>2</v>
      </c>
      <c r="B701" s="18" t="s">
        <v>80</v>
      </c>
      <c r="C701" s="71" t="s">
        <v>8</v>
      </c>
      <c r="D701" s="18" t="s">
        <v>13</v>
      </c>
      <c r="E701" s="38">
        <v>8</v>
      </c>
      <c r="F701" s="74"/>
      <c r="G701" s="107">
        <v>200</v>
      </c>
    </row>
    <row r="702" spans="1:7" ht="14.1" customHeight="1" x14ac:dyDescent="0.25">
      <c r="A702" s="15" t="s">
        <v>2</v>
      </c>
      <c r="B702" s="18" t="s">
        <v>55</v>
      </c>
      <c r="C702" s="18" t="s">
        <v>8</v>
      </c>
      <c r="D702" s="18" t="s">
        <v>6</v>
      </c>
      <c r="E702" s="38">
        <v>105</v>
      </c>
      <c r="F702" s="74"/>
      <c r="G702" s="107">
        <v>200</v>
      </c>
    </row>
    <row r="703" spans="1:7" ht="14.1" customHeight="1" x14ac:dyDescent="0.25">
      <c r="A703" s="15" t="s">
        <v>2</v>
      </c>
      <c r="B703" s="18" t="s">
        <v>56</v>
      </c>
      <c r="C703" s="71" t="s">
        <v>386</v>
      </c>
      <c r="D703" s="18" t="s">
        <v>311</v>
      </c>
      <c r="E703" s="38">
        <v>14</v>
      </c>
      <c r="F703" s="74"/>
      <c r="G703" s="107">
        <v>200</v>
      </c>
    </row>
    <row r="704" spans="1:7" ht="14.1" customHeight="1" x14ac:dyDescent="0.25">
      <c r="A704" s="15" t="s">
        <v>2</v>
      </c>
      <c r="B704" s="18" t="s">
        <v>416</v>
      </c>
      <c r="C704" s="71" t="s">
        <v>386</v>
      </c>
      <c r="D704" s="18" t="s">
        <v>311</v>
      </c>
      <c r="E704" s="38">
        <v>2</v>
      </c>
      <c r="F704" s="74"/>
      <c r="G704" s="107">
        <v>200</v>
      </c>
    </row>
    <row r="705" spans="1:7" ht="14.1" customHeight="1" x14ac:dyDescent="0.25">
      <c r="A705" s="15" t="s">
        <v>2</v>
      </c>
      <c r="B705" s="18" t="s">
        <v>57</v>
      </c>
      <c r="C705" s="71" t="s">
        <v>88</v>
      </c>
      <c r="D705" s="18" t="s">
        <v>6</v>
      </c>
      <c r="E705" s="38"/>
      <c r="F705" s="38">
        <v>31</v>
      </c>
      <c r="G705" s="107">
        <v>0</v>
      </c>
    </row>
    <row r="706" spans="1:7" ht="14.1" customHeight="1" x14ac:dyDescent="0.25">
      <c r="A706" s="15" t="s">
        <v>2</v>
      </c>
      <c r="B706" s="18" t="s">
        <v>58</v>
      </c>
      <c r="C706" s="18" t="s">
        <v>83</v>
      </c>
      <c r="D706" s="18" t="s">
        <v>6</v>
      </c>
      <c r="E706" s="38">
        <v>6</v>
      </c>
      <c r="F706" s="74"/>
      <c r="G706" s="107">
        <v>200</v>
      </c>
    </row>
    <row r="707" spans="1:7" ht="14.1" customHeight="1" x14ac:dyDescent="0.25">
      <c r="A707" s="15" t="s">
        <v>2</v>
      </c>
      <c r="B707" s="18" t="s">
        <v>59</v>
      </c>
      <c r="C707" s="18" t="s">
        <v>5</v>
      </c>
      <c r="D707" s="18" t="s">
        <v>6</v>
      </c>
      <c r="E707" s="38">
        <v>54</v>
      </c>
      <c r="F707" s="74"/>
      <c r="G707" s="107">
        <v>200</v>
      </c>
    </row>
    <row r="708" spans="1:7" ht="14.1" customHeight="1" x14ac:dyDescent="0.25">
      <c r="A708" s="15" t="s">
        <v>2</v>
      </c>
      <c r="B708" s="18" t="s">
        <v>60</v>
      </c>
      <c r="C708" s="18" t="s">
        <v>5</v>
      </c>
      <c r="D708" s="18" t="s">
        <v>6</v>
      </c>
      <c r="E708" s="38">
        <v>54</v>
      </c>
      <c r="F708" s="74"/>
      <c r="G708" s="107">
        <v>200</v>
      </c>
    </row>
    <row r="709" spans="1:7" ht="14.1" customHeight="1" x14ac:dyDescent="0.25">
      <c r="A709" s="15" t="s">
        <v>2</v>
      </c>
      <c r="B709" s="18" t="s">
        <v>61</v>
      </c>
      <c r="C709" s="18" t="s">
        <v>5</v>
      </c>
      <c r="D709" s="18" t="s">
        <v>6</v>
      </c>
      <c r="E709" s="38">
        <v>54</v>
      </c>
      <c r="F709" s="74"/>
      <c r="G709" s="107">
        <v>200</v>
      </c>
    </row>
    <row r="710" spans="1:7" ht="14.1" customHeight="1" x14ac:dyDescent="0.25">
      <c r="A710" s="15" t="s">
        <v>2</v>
      </c>
      <c r="B710" s="18" t="s">
        <v>62</v>
      </c>
      <c r="C710" s="18" t="s">
        <v>5</v>
      </c>
      <c r="D710" s="18" t="s">
        <v>6</v>
      </c>
      <c r="E710" s="38">
        <v>54</v>
      </c>
      <c r="F710" s="74"/>
      <c r="G710" s="107">
        <v>200</v>
      </c>
    </row>
    <row r="711" spans="1:7" ht="14.1" customHeight="1" x14ac:dyDescent="0.25">
      <c r="A711" s="15" t="s">
        <v>2</v>
      </c>
      <c r="B711" s="18" t="s">
        <v>63</v>
      </c>
      <c r="C711" s="18" t="s">
        <v>5</v>
      </c>
      <c r="D711" s="18" t="s">
        <v>6</v>
      </c>
      <c r="E711" s="38">
        <v>54</v>
      </c>
      <c r="F711" s="74"/>
      <c r="G711" s="107">
        <v>200</v>
      </c>
    </row>
    <row r="712" spans="1:7" ht="14.1" customHeight="1" x14ac:dyDescent="0.25">
      <c r="A712" s="15" t="s">
        <v>2</v>
      </c>
      <c r="B712" s="18" t="s">
        <v>64</v>
      </c>
      <c r="C712" s="18" t="s">
        <v>5</v>
      </c>
      <c r="D712" s="18" t="s">
        <v>6</v>
      </c>
      <c r="E712" s="38">
        <v>54</v>
      </c>
      <c r="F712" s="74"/>
      <c r="G712" s="107">
        <v>200</v>
      </c>
    </row>
    <row r="713" spans="1:7" ht="14.1" customHeight="1" x14ac:dyDescent="0.25">
      <c r="A713" s="15" t="s">
        <v>2</v>
      </c>
      <c r="B713" s="18" t="s">
        <v>65</v>
      </c>
      <c r="C713" s="18" t="s">
        <v>5</v>
      </c>
      <c r="D713" s="18" t="s">
        <v>6</v>
      </c>
      <c r="E713" s="38">
        <v>54</v>
      </c>
      <c r="F713" s="74"/>
      <c r="G713" s="107">
        <v>200</v>
      </c>
    </row>
    <row r="714" spans="1:7" ht="14.1" customHeight="1" x14ac:dyDescent="0.25">
      <c r="A714" s="15" t="s">
        <v>2</v>
      </c>
      <c r="B714" s="18" t="s">
        <v>81</v>
      </c>
      <c r="C714" s="18" t="s">
        <v>5</v>
      </c>
      <c r="D714" s="18" t="s">
        <v>6</v>
      </c>
      <c r="E714" s="38">
        <v>54</v>
      </c>
      <c r="F714" s="74"/>
      <c r="G714" s="107">
        <v>200</v>
      </c>
    </row>
    <row r="715" spans="1:7" ht="14.1" customHeight="1" x14ac:dyDescent="0.25">
      <c r="A715" s="15" t="s">
        <v>2</v>
      </c>
      <c r="B715" s="18" t="s">
        <v>82</v>
      </c>
      <c r="C715" s="18" t="s">
        <v>8</v>
      </c>
      <c r="D715" s="18" t="s">
        <v>6</v>
      </c>
      <c r="E715" s="38">
        <v>139</v>
      </c>
      <c r="F715" s="74"/>
      <c r="G715" s="107">
        <v>200</v>
      </c>
    </row>
    <row r="716" spans="1:7" ht="14.1" customHeight="1" x14ac:dyDescent="0.25">
      <c r="A716" s="15" t="s">
        <v>2</v>
      </c>
      <c r="B716" s="18" t="s">
        <v>100</v>
      </c>
      <c r="C716" s="18" t="s">
        <v>83</v>
      </c>
      <c r="D716" s="18" t="s">
        <v>6</v>
      </c>
      <c r="E716" s="38">
        <v>10</v>
      </c>
      <c r="F716" s="74"/>
      <c r="G716" s="107">
        <v>200</v>
      </c>
    </row>
    <row r="717" spans="1:7" ht="14.1" customHeight="1" x14ac:dyDescent="0.25">
      <c r="A717" s="15" t="s">
        <v>2</v>
      </c>
      <c r="B717" s="18" t="s">
        <v>101</v>
      </c>
      <c r="C717" s="71" t="s">
        <v>386</v>
      </c>
      <c r="D717" s="18" t="s">
        <v>311</v>
      </c>
      <c r="E717" s="38">
        <v>12</v>
      </c>
      <c r="F717" s="74"/>
      <c r="G717" s="107">
        <v>200</v>
      </c>
    </row>
    <row r="718" spans="1:7" ht="14.1" customHeight="1" x14ac:dyDescent="0.25">
      <c r="A718" s="15" t="s">
        <v>2</v>
      </c>
      <c r="B718" s="18" t="s">
        <v>102</v>
      </c>
      <c r="C718" s="71" t="s">
        <v>386</v>
      </c>
      <c r="D718" s="18" t="s">
        <v>311</v>
      </c>
      <c r="E718" s="38">
        <v>3</v>
      </c>
      <c r="F718" s="74"/>
      <c r="G718" s="107">
        <v>200</v>
      </c>
    </row>
    <row r="719" spans="1:7" ht="14.1" customHeight="1" x14ac:dyDescent="0.25">
      <c r="A719" s="15" t="s">
        <v>2</v>
      </c>
      <c r="B719" s="18" t="s">
        <v>103</v>
      </c>
      <c r="C719" s="18" t="s">
        <v>8</v>
      </c>
      <c r="D719" s="18" t="s">
        <v>6</v>
      </c>
      <c r="E719" s="38">
        <v>72</v>
      </c>
      <c r="F719" s="74"/>
      <c r="G719" s="107">
        <v>200</v>
      </c>
    </row>
    <row r="720" spans="1:7" ht="14.1" customHeight="1" x14ac:dyDescent="0.25">
      <c r="A720" s="15" t="s">
        <v>2</v>
      </c>
      <c r="B720" s="18" t="s">
        <v>104</v>
      </c>
      <c r="C720" s="71" t="s">
        <v>88</v>
      </c>
      <c r="D720" s="18" t="s">
        <v>6</v>
      </c>
      <c r="E720" s="38"/>
      <c r="F720" s="38">
        <v>10</v>
      </c>
      <c r="G720" s="107">
        <v>0</v>
      </c>
    </row>
    <row r="721" spans="1:7" ht="14.1" customHeight="1" x14ac:dyDescent="0.25">
      <c r="A721" s="15" t="s">
        <v>2</v>
      </c>
      <c r="B721" s="18" t="s">
        <v>135</v>
      </c>
      <c r="C721" s="18" t="s">
        <v>83</v>
      </c>
      <c r="D721" s="18" t="s">
        <v>6</v>
      </c>
      <c r="E721" s="38">
        <v>10</v>
      </c>
      <c r="F721" s="74"/>
      <c r="G721" s="107">
        <v>200</v>
      </c>
    </row>
    <row r="722" spans="1:7" ht="14.1" customHeight="1" x14ac:dyDescent="0.25">
      <c r="A722" s="15" t="s">
        <v>2</v>
      </c>
      <c r="B722" s="18" t="s">
        <v>105</v>
      </c>
      <c r="C722" s="18" t="s">
        <v>83</v>
      </c>
      <c r="D722" s="18" t="s">
        <v>6</v>
      </c>
      <c r="E722" s="38">
        <v>17</v>
      </c>
      <c r="F722" s="74"/>
      <c r="G722" s="107">
        <v>200</v>
      </c>
    </row>
    <row r="723" spans="1:7" ht="20.100000000000001" customHeight="1" x14ac:dyDescent="0.25">
      <c r="A723" s="21"/>
      <c r="B723" s="22"/>
      <c r="C723" s="22"/>
      <c r="D723" s="22"/>
      <c r="E723" s="37">
        <f>SUM(E640:E722)</f>
        <v>2534</v>
      </c>
      <c r="F723" s="37">
        <f>SUM(F640:F722)</f>
        <v>257</v>
      </c>
      <c r="G723" s="23"/>
    </row>
  </sheetData>
  <sheetProtection algorithmName="SHA-512" hashValue="ZErRyXDhhUnw0GLb2uz+y4UkNL6bryMk+369+v5sRmL4LWoZXuCWM0WH6egECglQYrjsk5RiED7szb3iQjc21A==" saltValue="J7rM2r9FKoMASerCcVZrag==" spinCount="100000" sheet="1" objects="1" scenarios="1"/>
  <phoneticPr fontId="13" type="noConversion"/>
  <pageMargins left="0.19" right="0.12" top="0.19" bottom="0.19" header="0.13" footer="0.14000000000000001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F154-AF0B-4413-AC00-CA9410817152}">
  <sheetPr>
    <tabColor rgb="FFFFFFBD"/>
  </sheetPr>
  <dimension ref="A1:M30"/>
  <sheetViews>
    <sheetView topLeftCell="B6" zoomScaleNormal="100" workbookViewId="0">
      <selection activeCell="M27" sqref="M27"/>
    </sheetView>
  </sheetViews>
  <sheetFormatPr defaultColWidth="8.88671875" defaultRowHeight="13.8" x14ac:dyDescent="0.25"/>
  <cols>
    <col min="1" max="1" width="35.88671875" style="55" customWidth="1"/>
    <col min="2" max="2" width="11.88671875" style="55" customWidth="1"/>
    <col min="3" max="4" width="12.88671875" style="55" customWidth="1"/>
    <col min="5" max="5" width="15.88671875" style="55" customWidth="1"/>
    <col min="6" max="12" width="15.88671875" style="54" customWidth="1"/>
    <col min="13" max="13" width="15.88671875" style="55" customWidth="1"/>
    <col min="14" max="14" width="9.5546875" style="55" bestFit="1" customWidth="1"/>
    <col min="15" max="16384" width="8.88671875" style="55"/>
  </cols>
  <sheetData>
    <row r="1" spans="1:13" ht="30" customHeight="1" x14ac:dyDescent="0.25">
      <c r="A1" s="129" t="s">
        <v>622</v>
      </c>
      <c r="B1" s="75"/>
      <c r="C1" s="159"/>
      <c r="D1" s="51"/>
      <c r="E1" s="51"/>
      <c r="F1" s="158" t="s">
        <v>593</v>
      </c>
      <c r="H1" s="160"/>
    </row>
    <row r="2" spans="1:13" ht="15" customHeight="1" x14ac:dyDescent="0.25">
      <c r="A2" s="56"/>
      <c r="B2" s="51"/>
      <c r="C2" s="51"/>
      <c r="D2" s="51"/>
      <c r="E2" s="51"/>
      <c r="F2" s="52"/>
    </row>
    <row r="3" spans="1:13" ht="30" customHeight="1" x14ac:dyDescent="0.25">
      <c r="A3" s="165" t="s">
        <v>595</v>
      </c>
      <c r="B3" s="115" t="s">
        <v>576</v>
      </c>
      <c r="C3" s="215"/>
      <c r="D3" s="210"/>
      <c r="E3" s="211"/>
      <c r="F3" s="212"/>
      <c r="G3" s="53"/>
      <c r="H3" s="128" t="s">
        <v>578</v>
      </c>
      <c r="I3" s="216"/>
      <c r="J3" s="210"/>
      <c r="K3" s="127"/>
      <c r="L3" s="53"/>
    </row>
    <row r="4" spans="1:13" ht="15" customHeight="1" x14ac:dyDescent="0.25"/>
    <row r="5" spans="1:13" ht="30" customHeight="1" x14ac:dyDescent="0.25">
      <c r="A5" s="126" t="s">
        <v>388</v>
      </c>
      <c r="B5" s="124" t="s">
        <v>520</v>
      </c>
      <c r="C5" s="124" t="s">
        <v>561</v>
      </c>
      <c r="D5" s="124" t="s">
        <v>561</v>
      </c>
      <c r="E5" s="184" t="s">
        <v>610</v>
      </c>
      <c r="F5" s="125" t="s">
        <v>524</v>
      </c>
      <c r="G5" s="125" t="s">
        <v>521</v>
      </c>
      <c r="H5" s="125" t="s">
        <v>456</v>
      </c>
      <c r="I5" s="125" t="s">
        <v>522</v>
      </c>
      <c r="J5" s="125" t="s">
        <v>452</v>
      </c>
      <c r="K5" s="125" t="s">
        <v>452</v>
      </c>
      <c r="L5" s="130" t="s">
        <v>566</v>
      </c>
      <c r="M5" s="124" t="s">
        <v>523</v>
      </c>
    </row>
    <row r="6" spans="1:13" ht="20.100000000000001" customHeight="1" x14ac:dyDescent="0.25">
      <c r="A6" s="76"/>
      <c r="B6" s="124" t="s">
        <v>514</v>
      </c>
      <c r="C6" s="124" t="s">
        <v>524</v>
      </c>
      <c r="D6" s="124" t="s">
        <v>524</v>
      </c>
      <c r="E6" s="184" t="s">
        <v>611</v>
      </c>
      <c r="F6" s="125" t="s">
        <v>560</v>
      </c>
      <c r="G6" s="125" t="s">
        <v>559</v>
      </c>
      <c r="H6" s="125" t="s">
        <v>13</v>
      </c>
      <c r="I6" s="125" t="s">
        <v>447</v>
      </c>
      <c r="J6" s="125" t="s">
        <v>558</v>
      </c>
      <c r="K6" s="125" t="s">
        <v>562</v>
      </c>
      <c r="L6" s="130" t="s">
        <v>572</v>
      </c>
      <c r="M6" s="124" t="s">
        <v>525</v>
      </c>
    </row>
    <row r="7" spans="1:13" ht="20.100000000000001" customHeight="1" x14ac:dyDescent="0.25">
      <c r="A7" s="77"/>
      <c r="B7" s="124" t="s">
        <v>515</v>
      </c>
      <c r="C7" s="124" t="s">
        <v>526</v>
      </c>
      <c r="D7" s="124" t="s">
        <v>527</v>
      </c>
      <c r="E7" s="124" t="s">
        <v>527</v>
      </c>
      <c r="F7" s="125" t="s">
        <v>528</v>
      </c>
      <c r="G7" s="125" t="s">
        <v>528</v>
      </c>
      <c r="H7" s="125" t="s">
        <v>528</v>
      </c>
      <c r="I7" s="125" t="s">
        <v>528</v>
      </c>
      <c r="J7" s="125" t="s">
        <v>528</v>
      </c>
      <c r="K7" s="125" t="s">
        <v>528</v>
      </c>
      <c r="L7" s="125" t="s">
        <v>571</v>
      </c>
      <c r="M7" s="124" t="s">
        <v>527</v>
      </c>
    </row>
    <row r="8" spans="1:13" ht="30.6" customHeight="1" x14ac:dyDescent="0.25">
      <c r="A8" s="117" t="s">
        <v>529</v>
      </c>
      <c r="B8" s="78"/>
      <c r="C8" s="123" t="s">
        <v>530</v>
      </c>
      <c r="D8" s="123" t="s">
        <v>530</v>
      </c>
      <c r="E8" s="185">
        <v>24</v>
      </c>
      <c r="F8" s="132" t="s">
        <v>600</v>
      </c>
      <c r="G8" s="122" t="s">
        <v>599</v>
      </c>
      <c r="H8" s="122">
        <v>9</v>
      </c>
      <c r="I8" s="122" t="s">
        <v>598</v>
      </c>
      <c r="J8" s="122">
        <v>17</v>
      </c>
      <c r="K8" s="122" t="s">
        <v>563</v>
      </c>
      <c r="L8" s="122">
        <v>69</v>
      </c>
      <c r="M8" s="79"/>
    </row>
    <row r="9" spans="1:13" ht="10.35" customHeight="1" x14ac:dyDescent="0.25">
      <c r="A9" s="63"/>
      <c r="B9" s="80"/>
      <c r="C9" s="81"/>
      <c r="D9" s="63"/>
      <c r="E9" s="186"/>
      <c r="F9" s="65"/>
      <c r="G9" s="65"/>
      <c r="H9" s="65"/>
      <c r="I9" s="65"/>
      <c r="J9" s="65"/>
      <c r="K9" s="65"/>
      <c r="L9" s="131"/>
      <c r="M9" s="82"/>
    </row>
    <row r="10" spans="1:13" x14ac:dyDescent="0.25">
      <c r="A10" s="155" t="s">
        <v>609</v>
      </c>
      <c r="B10" s="139">
        <v>858.30000000000007</v>
      </c>
      <c r="C10" s="213"/>
      <c r="D10" s="214">
        <v>0</v>
      </c>
      <c r="E10" s="214">
        <v>0</v>
      </c>
      <c r="F10" s="214">
        <v>0</v>
      </c>
      <c r="G10" s="214">
        <v>0</v>
      </c>
      <c r="H10" s="214">
        <v>0</v>
      </c>
      <c r="I10" s="214">
        <v>0</v>
      </c>
      <c r="J10" s="214">
        <v>0</v>
      </c>
      <c r="K10" s="214">
        <v>0</v>
      </c>
      <c r="L10" s="214">
        <v>0</v>
      </c>
      <c r="M10" s="116">
        <f>SUM(D10:L10)</f>
        <v>0</v>
      </c>
    </row>
    <row r="11" spans="1:13" ht="13.5" customHeight="1" x14ac:dyDescent="0.25">
      <c r="A11" s="155" t="s">
        <v>256</v>
      </c>
      <c r="B11" s="139">
        <v>1179.46</v>
      </c>
      <c r="C11" s="213"/>
      <c r="D11" s="214">
        <v>0</v>
      </c>
      <c r="E11" s="214">
        <v>0</v>
      </c>
      <c r="F11" s="214">
        <v>0</v>
      </c>
      <c r="G11" s="214">
        <v>0</v>
      </c>
      <c r="H11" s="214">
        <v>0</v>
      </c>
      <c r="I11" s="214">
        <v>0</v>
      </c>
      <c r="J11" s="214">
        <v>0</v>
      </c>
      <c r="K11" s="214">
        <v>0</v>
      </c>
      <c r="L11" s="214">
        <v>0</v>
      </c>
      <c r="M11" s="116">
        <f t="shared" ref="M11:M23" si="0">SUM(D11:L11)</f>
        <v>0</v>
      </c>
    </row>
    <row r="12" spans="1:13" x14ac:dyDescent="0.25">
      <c r="A12" s="155" t="s">
        <v>257</v>
      </c>
      <c r="B12" s="139">
        <v>523.94999999999993</v>
      </c>
      <c r="C12" s="213"/>
      <c r="D12" s="214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0</v>
      </c>
      <c r="J12" s="214">
        <v>0</v>
      </c>
      <c r="K12" s="214">
        <v>0</v>
      </c>
      <c r="L12" s="214">
        <v>0</v>
      </c>
      <c r="M12" s="116">
        <f t="shared" si="0"/>
        <v>0</v>
      </c>
    </row>
    <row r="13" spans="1:13" x14ac:dyDescent="0.25">
      <c r="A13" s="155" t="s">
        <v>161</v>
      </c>
      <c r="B13" s="121">
        <v>1540.14</v>
      </c>
      <c r="C13" s="213"/>
      <c r="D13" s="214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0</v>
      </c>
      <c r="J13" s="214">
        <v>0</v>
      </c>
      <c r="K13" s="214">
        <v>0</v>
      </c>
      <c r="L13" s="214">
        <v>0</v>
      </c>
      <c r="M13" s="116">
        <f t="shared" si="0"/>
        <v>0</v>
      </c>
    </row>
    <row r="14" spans="1:13" x14ac:dyDescent="0.25">
      <c r="A14" s="155" t="s">
        <v>208</v>
      </c>
      <c r="B14" s="121">
        <v>1713.3200000000004</v>
      </c>
      <c r="C14" s="213"/>
      <c r="D14" s="214">
        <v>0</v>
      </c>
      <c r="E14" s="214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14">
        <v>0</v>
      </c>
      <c r="L14" s="214">
        <v>0</v>
      </c>
      <c r="M14" s="116">
        <f t="shared" si="0"/>
        <v>0</v>
      </c>
    </row>
    <row r="15" spans="1:13" x14ac:dyDescent="0.25">
      <c r="A15" s="155" t="s">
        <v>0</v>
      </c>
      <c r="B15" s="121">
        <v>1121.7600999999997</v>
      </c>
      <c r="C15" s="213"/>
      <c r="D15" s="214">
        <v>0</v>
      </c>
      <c r="E15" s="214">
        <v>0</v>
      </c>
      <c r="F15" s="214">
        <v>0</v>
      </c>
      <c r="G15" s="214">
        <v>0</v>
      </c>
      <c r="H15" s="214">
        <v>0</v>
      </c>
      <c r="I15" s="214">
        <v>0</v>
      </c>
      <c r="J15" s="214">
        <v>0</v>
      </c>
      <c r="K15" s="214">
        <v>0</v>
      </c>
      <c r="L15" s="214">
        <v>0</v>
      </c>
      <c r="M15" s="116">
        <f t="shared" si="0"/>
        <v>0</v>
      </c>
    </row>
    <row r="16" spans="1:13" x14ac:dyDescent="0.25">
      <c r="A16" s="155" t="s">
        <v>212</v>
      </c>
      <c r="B16" s="121">
        <v>2534</v>
      </c>
      <c r="C16" s="213"/>
      <c r="D16" s="214">
        <v>0</v>
      </c>
      <c r="E16" s="214">
        <v>0</v>
      </c>
      <c r="F16" s="214">
        <v>0</v>
      </c>
      <c r="G16" s="214">
        <v>0</v>
      </c>
      <c r="H16" s="214">
        <v>0</v>
      </c>
      <c r="I16" s="214">
        <v>0</v>
      </c>
      <c r="J16" s="214">
        <v>0</v>
      </c>
      <c r="K16" s="214">
        <v>0</v>
      </c>
      <c r="L16" s="214">
        <v>0</v>
      </c>
      <c r="M16" s="116">
        <f t="shared" si="0"/>
        <v>0</v>
      </c>
    </row>
    <row r="17" spans="1:13" x14ac:dyDescent="0.25">
      <c r="A17" s="155" t="s">
        <v>281</v>
      </c>
      <c r="B17" s="121">
        <v>2225.4199999999996</v>
      </c>
      <c r="C17" s="213"/>
      <c r="D17" s="214">
        <v>0</v>
      </c>
      <c r="E17" s="214">
        <v>0</v>
      </c>
      <c r="F17" s="214">
        <v>0</v>
      </c>
      <c r="G17" s="214">
        <v>0</v>
      </c>
      <c r="H17" s="214">
        <v>0</v>
      </c>
      <c r="I17" s="214">
        <v>0</v>
      </c>
      <c r="J17" s="214">
        <v>0</v>
      </c>
      <c r="K17" s="214">
        <v>0</v>
      </c>
      <c r="L17" s="214">
        <v>0</v>
      </c>
      <c r="M17" s="116">
        <f t="shared" si="0"/>
        <v>0</v>
      </c>
    </row>
    <row r="18" spans="1:13" x14ac:dyDescent="0.25">
      <c r="A18" s="155" t="s">
        <v>270</v>
      </c>
      <c r="B18" s="121">
        <v>1385.9399999999998</v>
      </c>
      <c r="C18" s="213"/>
      <c r="D18" s="214">
        <v>0</v>
      </c>
      <c r="E18" s="214">
        <v>0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14">
        <v>0</v>
      </c>
      <c r="L18" s="214">
        <v>0</v>
      </c>
      <c r="M18" s="116">
        <f t="shared" si="0"/>
        <v>0</v>
      </c>
    </row>
    <row r="19" spans="1:13" x14ac:dyDescent="0.25">
      <c r="A19" s="155" t="s">
        <v>302</v>
      </c>
      <c r="B19" s="121">
        <v>1076</v>
      </c>
      <c r="C19" s="213"/>
      <c r="D19" s="214">
        <v>0</v>
      </c>
      <c r="E19" s="214">
        <v>0</v>
      </c>
      <c r="F19" s="214">
        <v>0</v>
      </c>
      <c r="G19" s="214">
        <v>0</v>
      </c>
      <c r="H19" s="214">
        <v>0</v>
      </c>
      <c r="I19" s="214">
        <v>0</v>
      </c>
      <c r="J19" s="214">
        <v>0</v>
      </c>
      <c r="K19" s="214">
        <v>0</v>
      </c>
      <c r="L19" s="214">
        <v>0</v>
      </c>
      <c r="M19" s="116">
        <f t="shared" si="0"/>
        <v>0</v>
      </c>
    </row>
    <row r="20" spans="1:13" x14ac:dyDescent="0.25">
      <c r="A20" s="155" t="s">
        <v>273</v>
      </c>
      <c r="B20" s="121">
        <v>1645</v>
      </c>
      <c r="C20" s="213"/>
      <c r="D20" s="214">
        <v>0</v>
      </c>
      <c r="E20" s="214">
        <v>0</v>
      </c>
      <c r="F20" s="214">
        <v>0</v>
      </c>
      <c r="G20" s="214">
        <v>0</v>
      </c>
      <c r="H20" s="214">
        <v>0</v>
      </c>
      <c r="I20" s="214">
        <v>0</v>
      </c>
      <c r="J20" s="214">
        <v>0</v>
      </c>
      <c r="K20" s="214">
        <v>0</v>
      </c>
      <c r="L20" s="214">
        <v>0</v>
      </c>
      <c r="M20" s="116">
        <f t="shared" si="0"/>
        <v>0</v>
      </c>
    </row>
    <row r="21" spans="1:13" x14ac:dyDescent="0.25">
      <c r="A21" s="155" t="s">
        <v>272</v>
      </c>
      <c r="B21" s="121">
        <v>1025</v>
      </c>
      <c r="C21" s="213"/>
      <c r="D21" s="214">
        <v>0</v>
      </c>
      <c r="E21" s="214">
        <v>0</v>
      </c>
      <c r="F21" s="214">
        <v>0</v>
      </c>
      <c r="G21" s="214">
        <v>0</v>
      </c>
      <c r="H21" s="214">
        <v>0</v>
      </c>
      <c r="I21" s="214">
        <v>0</v>
      </c>
      <c r="J21" s="214">
        <v>0</v>
      </c>
      <c r="K21" s="214">
        <v>0</v>
      </c>
      <c r="L21" s="214">
        <v>0</v>
      </c>
      <c r="M21" s="116">
        <f t="shared" si="0"/>
        <v>0</v>
      </c>
    </row>
    <row r="22" spans="1:13" x14ac:dyDescent="0.25">
      <c r="A22" s="155" t="s">
        <v>258</v>
      </c>
      <c r="B22" s="121">
        <v>1679.83</v>
      </c>
      <c r="C22" s="213"/>
      <c r="D22" s="214">
        <v>0</v>
      </c>
      <c r="E22" s="214">
        <v>0</v>
      </c>
      <c r="F22" s="214">
        <v>0</v>
      </c>
      <c r="G22" s="214">
        <v>0</v>
      </c>
      <c r="H22" s="214">
        <v>0</v>
      </c>
      <c r="I22" s="214">
        <v>0</v>
      </c>
      <c r="J22" s="214">
        <v>0</v>
      </c>
      <c r="K22" s="214">
        <v>0</v>
      </c>
      <c r="L22" s="214">
        <v>0</v>
      </c>
      <c r="M22" s="116">
        <f t="shared" si="0"/>
        <v>0</v>
      </c>
    </row>
    <row r="23" spans="1:13" x14ac:dyDescent="0.25">
      <c r="A23" s="155" t="s">
        <v>259</v>
      </c>
      <c r="B23" s="121">
        <v>1031.8500000000001</v>
      </c>
      <c r="C23" s="213"/>
      <c r="D23" s="214">
        <v>0</v>
      </c>
      <c r="E23" s="214">
        <v>0</v>
      </c>
      <c r="F23" s="214">
        <v>0</v>
      </c>
      <c r="G23" s="214">
        <v>0</v>
      </c>
      <c r="H23" s="214">
        <v>0</v>
      </c>
      <c r="I23" s="214">
        <v>0</v>
      </c>
      <c r="J23" s="214">
        <v>0</v>
      </c>
      <c r="K23" s="214">
        <v>0</v>
      </c>
      <c r="L23" s="214">
        <v>0</v>
      </c>
      <c r="M23" s="116">
        <f t="shared" si="0"/>
        <v>0</v>
      </c>
    </row>
    <row r="24" spans="1:13" ht="10.35" customHeight="1" x14ac:dyDescent="0.25">
      <c r="A24" s="84"/>
      <c r="B24" s="64"/>
      <c r="C24" s="84"/>
      <c r="D24" s="85"/>
      <c r="E24" s="85"/>
      <c r="F24" s="86"/>
      <c r="G24" s="86"/>
      <c r="H24" s="86"/>
      <c r="I24" s="86"/>
      <c r="J24" s="86"/>
      <c r="K24" s="86"/>
      <c r="L24" s="86"/>
      <c r="M24" s="85"/>
    </row>
    <row r="25" spans="1:13" x14ac:dyDescent="0.25">
      <c r="A25" s="87"/>
      <c r="B25" s="121">
        <f>SUM(B10:B23)</f>
        <v>19539.970099999999</v>
      </c>
      <c r="C25" s="88"/>
      <c r="D25" s="89"/>
      <c r="E25" s="89"/>
      <c r="F25" s="89"/>
      <c r="G25" s="89"/>
      <c r="H25" s="89"/>
      <c r="I25" s="89"/>
      <c r="J25" s="89"/>
      <c r="K25" s="89"/>
      <c r="L25" s="89"/>
      <c r="M25" s="89"/>
    </row>
    <row r="27" spans="1:13" ht="30" customHeight="1" x14ac:dyDescent="0.25">
      <c r="A27" s="117" t="s">
        <v>573</v>
      </c>
      <c r="D27" s="59"/>
      <c r="E27" s="59"/>
      <c r="F27" s="90"/>
      <c r="I27" s="133"/>
      <c r="J27" s="134"/>
      <c r="K27" s="169" t="s">
        <v>536</v>
      </c>
      <c r="L27" s="118"/>
      <c r="M27" s="119">
        <f>SUM(M10:M23)</f>
        <v>0</v>
      </c>
    </row>
    <row r="28" spans="1:13" ht="30" customHeight="1" x14ac:dyDescent="0.25">
      <c r="A28" s="117" t="s">
        <v>573</v>
      </c>
      <c r="D28" s="59"/>
      <c r="E28" s="59"/>
      <c r="F28" s="90"/>
      <c r="I28" s="133"/>
      <c r="J28" s="134"/>
      <c r="K28" s="169" t="s">
        <v>537</v>
      </c>
      <c r="L28" s="118"/>
      <c r="M28" s="119">
        <f>SUM(M27)*1.21</f>
        <v>0</v>
      </c>
    </row>
    <row r="30" spans="1:13" x14ac:dyDescent="0.25">
      <c r="A30" s="140" t="s">
        <v>585</v>
      </c>
    </row>
  </sheetData>
  <sheetProtection algorithmName="SHA-512" hashValue="LRc97Y1YkBDmauekM4QY6OvGMfaJdlB2FVImympC3Dfk4FOgnYOjfOU+OjFXsV1x6c5pL9V6XTmUgrHQaAQEMw==" saltValue="XjQWBPm+q/r7SOhwJoX6hA==" spinCount="100000" sheet="1" objects="1" scenarios="1"/>
  <phoneticPr fontId="8" type="noConversion"/>
  <pageMargins left="0.55118110236220474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E051-8A59-4AB9-8051-B548A5C004AA}">
  <sheetPr>
    <tabColor rgb="FFFFFFBD"/>
  </sheetPr>
  <dimension ref="B1:F78"/>
  <sheetViews>
    <sheetView zoomScaleNormal="100" workbookViewId="0">
      <selection activeCell="D15" sqref="D15"/>
    </sheetView>
  </sheetViews>
  <sheetFormatPr defaultColWidth="8.88671875" defaultRowHeight="14.4" x14ac:dyDescent="0.25"/>
  <cols>
    <col min="1" max="1" width="4.5546875" style="192" customWidth="1"/>
    <col min="2" max="2" width="45.5546875" style="192" customWidth="1"/>
    <col min="3" max="5" width="17.5546875" style="192" customWidth="1"/>
    <col min="6" max="16384" width="8.88671875" style="192"/>
  </cols>
  <sheetData>
    <row r="1" spans="2:5" ht="30" customHeight="1" x14ac:dyDescent="0.25">
      <c r="B1" s="129" t="s">
        <v>623</v>
      </c>
      <c r="C1" s="190"/>
      <c r="D1" s="190"/>
      <c r="E1" s="191"/>
    </row>
    <row r="3" spans="2:5" ht="30" customHeight="1" x14ac:dyDescent="0.25">
      <c r="B3" s="165" t="s">
        <v>595</v>
      </c>
    </row>
    <row r="4" spans="2:5" x14ac:dyDescent="0.3">
      <c r="B4" s="181"/>
      <c r="C4" s="181"/>
    </row>
    <row r="5" spans="2:5" ht="30" customHeight="1" x14ac:dyDescent="0.25">
      <c r="B5" s="114"/>
      <c r="C5" s="47" t="s">
        <v>586</v>
      </c>
      <c r="E5" s="182" t="s">
        <v>593</v>
      </c>
    </row>
    <row r="6" spans="2:5" ht="14.4" customHeight="1" x14ac:dyDescent="0.3">
      <c r="B6" s="183"/>
      <c r="C6" s="183"/>
      <c r="D6" s="181"/>
      <c r="E6" s="181"/>
    </row>
    <row r="7" spans="2:5" ht="14.4" customHeight="1" x14ac:dyDescent="0.3">
      <c r="B7" s="183"/>
      <c r="C7" s="183"/>
      <c r="D7" s="181"/>
      <c r="E7" s="181"/>
    </row>
    <row r="8" spans="2:5" ht="30" customHeight="1" x14ac:dyDescent="0.25">
      <c r="B8" s="193" t="s">
        <v>612</v>
      </c>
      <c r="C8" s="194" t="s">
        <v>613</v>
      </c>
      <c r="D8" s="195" t="s">
        <v>536</v>
      </c>
      <c r="E8" s="195" t="s">
        <v>537</v>
      </c>
    </row>
    <row r="9" spans="2:5" ht="8.1" customHeight="1" x14ac:dyDescent="0.25">
      <c r="B9" s="196"/>
      <c r="C9" s="196"/>
      <c r="D9" s="197"/>
      <c r="E9" s="197"/>
    </row>
    <row r="10" spans="2:5" ht="14.1" customHeight="1" x14ac:dyDescent="0.25">
      <c r="B10" s="198" t="s">
        <v>538</v>
      </c>
      <c r="C10" s="199"/>
      <c r="D10" s="200">
        <v>0</v>
      </c>
      <c r="E10" s="83">
        <f>SUM(D10)*1.21</f>
        <v>0</v>
      </c>
    </row>
    <row r="11" spans="2:5" ht="14.1" customHeight="1" x14ac:dyDescent="0.25">
      <c r="B11" s="198" t="s">
        <v>539</v>
      </c>
      <c r="C11" s="199"/>
      <c r="D11" s="200">
        <v>0</v>
      </c>
      <c r="E11" s="83">
        <f t="shared" ref="E11:E18" si="0">SUM(D11)*1.21</f>
        <v>0</v>
      </c>
    </row>
    <row r="12" spans="2:5" ht="14.1" customHeight="1" x14ac:dyDescent="0.25">
      <c r="B12" s="198" t="s">
        <v>540</v>
      </c>
      <c r="C12" s="199"/>
      <c r="D12" s="200">
        <v>0</v>
      </c>
      <c r="E12" s="83">
        <f t="shared" si="0"/>
        <v>0</v>
      </c>
    </row>
    <row r="13" spans="2:5" ht="14.1" customHeight="1" x14ac:dyDescent="0.25">
      <c r="B13" s="198" t="s">
        <v>541</v>
      </c>
      <c r="C13" s="199"/>
      <c r="D13" s="200">
        <v>0</v>
      </c>
      <c r="E13" s="83">
        <f t="shared" si="0"/>
        <v>0</v>
      </c>
    </row>
    <row r="14" spans="2:5" ht="14.1" customHeight="1" x14ac:dyDescent="0.25">
      <c r="B14" s="198" t="s">
        <v>542</v>
      </c>
      <c r="C14" s="199"/>
      <c r="D14" s="200">
        <v>0</v>
      </c>
      <c r="E14" s="83">
        <f t="shared" si="0"/>
        <v>0</v>
      </c>
    </row>
    <row r="15" spans="2:5" ht="14.1" customHeight="1" x14ac:dyDescent="0.25">
      <c r="B15" s="198" t="s">
        <v>543</v>
      </c>
      <c r="C15" s="199"/>
      <c r="D15" s="200">
        <v>0</v>
      </c>
      <c r="E15" s="83">
        <f t="shared" si="0"/>
        <v>0</v>
      </c>
    </row>
    <row r="16" spans="2:5" ht="14.1" customHeight="1" x14ac:dyDescent="0.25">
      <c r="B16" s="198" t="s">
        <v>544</v>
      </c>
      <c r="C16" s="199"/>
      <c r="D16" s="200">
        <v>0</v>
      </c>
      <c r="E16" s="83">
        <f t="shared" si="0"/>
        <v>0</v>
      </c>
    </row>
    <row r="17" spans="2:5" ht="14.1" customHeight="1" x14ac:dyDescent="0.25">
      <c r="B17" s="198" t="s">
        <v>545</v>
      </c>
      <c r="C17" s="199"/>
      <c r="D17" s="200">
        <v>0</v>
      </c>
      <c r="E17" s="83">
        <f t="shared" si="0"/>
        <v>0</v>
      </c>
    </row>
    <row r="18" spans="2:5" ht="14.1" customHeight="1" x14ac:dyDescent="0.25">
      <c r="B18" s="198" t="s">
        <v>546</v>
      </c>
      <c r="C18" s="199"/>
      <c r="D18" s="200">
        <v>0</v>
      </c>
      <c r="E18" s="83">
        <f t="shared" si="0"/>
        <v>0</v>
      </c>
    </row>
    <row r="19" spans="2:5" ht="8.1" customHeight="1" x14ac:dyDescent="0.25">
      <c r="B19" s="201"/>
      <c r="C19" s="201"/>
      <c r="D19" s="202"/>
      <c r="E19" s="202"/>
    </row>
    <row r="20" spans="2:5" ht="20.100000000000001" customHeight="1" x14ac:dyDescent="0.25">
      <c r="B20" s="203" t="s">
        <v>547</v>
      </c>
      <c r="C20" s="203" t="s">
        <v>548</v>
      </c>
      <c r="D20" s="83">
        <f>SUM(D10:D18)</f>
        <v>0</v>
      </c>
      <c r="E20" s="83">
        <f t="shared" ref="E20:E23" si="1">SUM(D20)*1.21</f>
        <v>0</v>
      </c>
    </row>
    <row r="21" spans="2:5" ht="20.100000000000001" customHeight="1" x14ac:dyDescent="0.25">
      <c r="B21" s="203" t="s">
        <v>549</v>
      </c>
      <c r="C21" s="203" t="s">
        <v>550</v>
      </c>
      <c r="D21" s="204">
        <v>0</v>
      </c>
      <c r="E21" s="83">
        <f t="shared" si="1"/>
        <v>0</v>
      </c>
    </row>
    <row r="22" spans="2:5" ht="20.100000000000001" customHeight="1" x14ac:dyDescent="0.25">
      <c r="B22" s="203" t="s">
        <v>551</v>
      </c>
      <c r="C22" s="203" t="s">
        <v>552</v>
      </c>
      <c r="D22" s="204">
        <v>0</v>
      </c>
      <c r="E22" s="83">
        <f t="shared" si="1"/>
        <v>0</v>
      </c>
    </row>
    <row r="23" spans="2:5" ht="20.100000000000001" customHeight="1" x14ac:dyDescent="0.25">
      <c r="B23" s="203" t="s">
        <v>553</v>
      </c>
      <c r="C23" s="203" t="s">
        <v>554</v>
      </c>
      <c r="D23" s="204">
        <v>0</v>
      </c>
      <c r="E23" s="83">
        <f t="shared" si="1"/>
        <v>0</v>
      </c>
    </row>
    <row r="24" spans="2:5" ht="20.100000000000001" customHeight="1" x14ac:dyDescent="0.3">
      <c r="B24" s="183"/>
      <c r="C24" s="183"/>
      <c r="D24" s="181"/>
      <c r="E24" s="181"/>
    </row>
    <row r="25" spans="2:5" x14ac:dyDescent="0.25">
      <c r="D25" s="205"/>
      <c r="E25" s="205"/>
    </row>
    <row r="26" spans="2:5" ht="30" customHeight="1" x14ac:dyDescent="0.25">
      <c r="B26" s="193" t="s">
        <v>604</v>
      </c>
      <c r="C26" s="194" t="s">
        <v>605</v>
      </c>
      <c r="D26" s="195" t="s">
        <v>536</v>
      </c>
      <c r="E26" s="195" t="s">
        <v>537</v>
      </c>
    </row>
    <row r="27" spans="2:5" ht="8.1" customHeight="1" x14ac:dyDescent="0.25">
      <c r="B27" s="196"/>
      <c r="C27" s="196"/>
      <c r="D27" s="197"/>
      <c r="E27" s="197"/>
    </row>
    <row r="28" spans="2:5" ht="14.1" customHeight="1" x14ac:dyDescent="0.25">
      <c r="B28" s="198" t="s">
        <v>538</v>
      </c>
      <c r="C28" s="199"/>
      <c r="D28" s="200">
        <v>0</v>
      </c>
      <c r="E28" s="83">
        <f>SUM(D28)*1.21</f>
        <v>0</v>
      </c>
    </row>
    <row r="29" spans="2:5" ht="14.1" customHeight="1" x14ac:dyDescent="0.25">
      <c r="B29" s="198" t="s">
        <v>539</v>
      </c>
      <c r="C29" s="199"/>
      <c r="D29" s="200">
        <v>0</v>
      </c>
      <c r="E29" s="83">
        <f t="shared" ref="E29:E36" si="2">SUM(D29)*1.21</f>
        <v>0</v>
      </c>
    </row>
    <row r="30" spans="2:5" ht="14.1" customHeight="1" x14ac:dyDescent="0.25">
      <c r="B30" s="198" t="s">
        <v>540</v>
      </c>
      <c r="C30" s="199"/>
      <c r="D30" s="200">
        <v>0</v>
      </c>
      <c r="E30" s="83">
        <f t="shared" si="2"/>
        <v>0</v>
      </c>
    </row>
    <row r="31" spans="2:5" ht="14.1" customHeight="1" x14ac:dyDescent="0.25">
      <c r="B31" s="198" t="s">
        <v>541</v>
      </c>
      <c r="C31" s="199"/>
      <c r="D31" s="200">
        <v>0</v>
      </c>
      <c r="E31" s="83">
        <f t="shared" si="2"/>
        <v>0</v>
      </c>
    </row>
    <row r="32" spans="2:5" ht="14.1" customHeight="1" x14ac:dyDescent="0.25">
      <c r="B32" s="198" t="s">
        <v>542</v>
      </c>
      <c r="C32" s="199"/>
      <c r="D32" s="200">
        <v>0</v>
      </c>
      <c r="E32" s="83">
        <f t="shared" si="2"/>
        <v>0</v>
      </c>
    </row>
    <row r="33" spans="2:6" ht="14.1" customHeight="1" x14ac:dyDescent="0.25">
      <c r="B33" s="198" t="s">
        <v>543</v>
      </c>
      <c r="C33" s="199"/>
      <c r="D33" s="200">
        <v>0</v>
      </c>
      <c r="E33" s="83">
        <f t="shared" si="2"/>
        <v>0</v>
      </c>
    </row>
    <row r="34" spans="2:6" ht="14.1" customHeight="1" x14ac:dyDescent="0.25">
      <c r="B34" s="198" t="s">
        <v>544</v>
      </c>
      <c r="C34" s="199"/>
      <c r="D34" s="200">
        <v>0</v>
      </c>
      <c r="E34" s="83">
        <f t="shared" si="2"/>
        <v>0</v>
      </c>
    </row>
    <row r="35" spans="2:6" ht="14.1" customHeight="1" x14ac:dyDescent="0.25">
      <c r="B35" s="198" t="s">
        <v>545</v>
      </c>
      <c r="C35" s="199"/>
      <c r="D35" s="200">
        <v>0</v>
      </c>
      <c r="E35" s="83">
        <f t="shared" si="2"/>
        <v>0</v>
      </c>
    </row>
    <row r="36" spans="2:6" ht="14.1" customHeight="1" x14ac:dyDescent="0.25">
      <c r="B36" s="198" t="s">
        <v>546</v>
      </c>
      <c r="C36" s="199"/>
      <c r="D36" s="200">
        <v>0</v>
      </c>
      <c r="E36" s="83">
        <f t="shared" si="2"/>
        <v>0</v>
      </c>
    </row>
    <row r="37" spans="2:6" ht="8.1" customHeight="1" x14ac:dyDescent="0.25">
      <c r="B37" s="201"/>
      <c r="C37" s="201"/>
      <c r="D37" s="202"/>
      <c r="E37" s="202"/>
    </row>
    <row r="38" spans="2:6" ht="20.100000000000001" customHeight="1" x14ac:dyDescent="0.25">
      <c r="B38" s="203" t="s">
        <v>547</v>
      </c>
      <c r="C38" s="203" t="s">
        <v>548</v>
      </c>
      <c r="D38" s="83">
        <f>SUM(D28:D36)</f>
        <v>0</v>
      </c>
      <c r="E38" s="83">
        <f t="shared" ref="E38:E41" si="3">SUM(D38)*1.21</f>
        <v>0</v>
      </c>
    </row>
    <row r="39" spans="2:6" ht="20.100000000000001" customHeight="1" x14ac:dyDescent="0.25">
      <c r="B39" s="203" t="s">
        <v>549</v>
      </c>
      <c r="C39" s="203" t="s">
        <v>550</v>
      </c>
      <c r="D39" s="204">
        <v>0</v>
      </c>
      <c r="E39" s="83">
        <f t="shared" si="3"/>
        <v>0</v>
      </c>
    </row>
    <row r="40" spans="2:6" ht="20.100000000000001" customHeight="1" x14ac:dyDescent="0.25">
      <c r="B40" s="203" t="s">
        <v>551</v>
      </c>
      <c r="C40" s="203" t="s">
        <v>552</v>
      </c>
      <c r="D40" s="204">
        <v>0</v>
      </c>
      <c r="E40" s="83">
        <f t="shared" si="3"/>
        <v>0</v>
      </c>
    </row>
    <row r="41" spans="2:6" ht="20.100000000000001" customHeight="1" x14ac:dyDescent="0.25">
      <c r="B41" s="203" t="s">
        <v>553</v>
      </c>
      <c r="C41" s="203" t="s">
        <v>554</v>
      </c>
      <c r="D41" s="204">
        <v>0</v>
      </c>
      <c r="E41" s="83">
        <f t="shared" si="3"/>
        <v>0</v>
      </c>
    </row>
    <row r="42" spans="2:6" ht="20.100000000000001" customHeight="1" x14ac:dyDescent="0.25"/>
    <row r="43" spans="2:6" x14ac:dyDescent="0.25">
      <c r="B43" s="201"/>
      <c r="C43" s="201"/>
      <c r="D43" s="201"/>
      <c r="E43" s="201"/>
    </row>
    <row r="44" spans="2:6" ht="30" customHeight="1" x14ac:dyDescent="0.25">
      <c r="B44" s="206" t="s">
        <v>606</v>
      </c>
      <c r="C44" s="194" t="s">
        <v>555</v>
      </c>
      <c r="D44" s="195" t="s">
        <v>536</v>
      </c>
      <c r="E44" s="195" t="s">
        <v>537</v>
      </c>
    </row>
    <row r="45" spans="2:6" ht="8.1" customHeight="1" x14ac:dyDescent="0.25">
      <c r="B45" s="196"/>
      <c r="C45" s="196"/>
      <c r="D45" s="197"/>
      <c r="E45" s="197"/>
      <c r="F45" s="192" t="s">
        <v>556</v>
      </c>
    </row>
    <row r="46" spans="2:6" ht="14.1" customHeight="1" x14ac:dyDescent="0.25">
      <c r="B46" s="198" t="s">
        <v>538</v>
      </c>
      <c r="C46" s="199"/>
      <c r="D46" s="200">
        <v>0</v>
      </c>
      <c r="E46" s="83">
        <f>SUM(D46)*1.21</f>
        <v>0</v>
      </c>
    </row>
    <row r="47" spans="2:6" ht="14.1" customHeight="1" x14ac:dyDescent="0.25">
      <c r="B47" s="198" t="s">
        <v>539</v>
      </c>
      <c r="C47" s="199"/>
      <c r="D47" s="200">
        <v>0</v>
      </c>
      <c r="E47" s="83">
        <f t="shared" ref="E47:E54" si="4">SUM(D47)*1.21</f>
        <v>0</v>
      </c>
    </row>
    <row r="48" spans="2:6" ht="14.1" customHeight="1" x14ac:dyDescent="0.25">
      <c r="B48" s="198" t="s">
        <v>540</v>
      </c>
      <c r="C48" s="199"/>
      <c r="D48" s="200">
        <v>0</v>
      </c>
      <c r="E48" s="83">
        <f t="shared" si="4"/>
        <v>0</v>
      </c>
    </row>
    <row r="49" spans="2:5" ht="14.1" customHeight="1" x14ac:dyDescent="0.25">
      <c r="B49" s="198" t="s">
        <v>541</v>
      </c>
      <c r="C49" s="199"/>
      <c r="D49" s="200">
        <v>0</v>
      </c>
      <c r="E49" s="83">
        <f t="shared" si="4"/>
        <v>0</v>
      </c>
    </row>
    <row r="50" spans="2:5" ht="14.1" customHeight="1" x14ac:dyDescent="0.25">
      <c r="B50" s="198" t="s">
        <v>542</v>
      </c>
      <c r="C50" s="199"/>
      <c r="D50" s="200">
        <v>0</v>
      </c>
      <c r="E50" s="83">
        <f t="shared" si="4"/>
        <v>0</v>
      </c>
    </row>
    <row r="51" spans="2:5" ht="14.1" customHeight="1" x14ac:dyDescent="0.25">
      <c r="B51" s="198" t="s">
        <v>543</v>
      </c>
      <c r="C51" s="199"/>
      <c r="D51" s="200">
        <v>0</v>
      </c>
      <c r="E51" s="83">
        <f t="shared" si="4"/>
        <v>0</v>
      </c>
    </row>
    <row r="52" spans="2:5" ht="14.1" customHeight="1" x14ac:dyDescent="0.25">
      <c r="B52" s="198" t="s">
        <v>544</v>
      </c>
      <c r="C52" s="199"/>
      <c r="D52" s="200">
        <v>0</v>
      </c>
      <c r="E52" s="83">
        <f t="shared" si="4"/>
        <v>0</v>
      </c>
    </row>
    <row r="53" spans="2:5" ht="14.1" customHeight="1" x14ac:dyDescent="0.25">
      <c r="B53" s="198" t="s">
        <v>545</v>
      </c>
      <c r="C53" s="199"/>
      <c r="D53" s="200">
        <v>0</v>
      </c>
      <c r="E53" s="83">
        <f t="shared" si="4"/>
        <v>0</v>
      </c>
    </row>
    <row r="54" spans="2:5" ht="14.1" customHeight="1" x14ac:dyDescent="0.25">
      <c r="B54" s="198" t="s">
        <v>546</v>
      </c>
      <c r="C54" s="199"/>
      <c r="D54" s="200">
        <v>0</v>
      </c>
      <c r="E54" s="83">
        <f t="shared" si="4"/>
        <v>0</v>
      </c>
    </row>
    <row r="55" spans="2:5" ht="8.1" customHeight="1" x14ac:dyDescent="0.25">
      <c r="B55" s="201"/>
      <c r="C55" s="201"/>
      <c r="D55" s="202"/>
      <c r="E55" s="202"/>
    </row>
    <row r="56" spans="2:5" ht="20.100000000000001" customHeight="1" x14ac:dyDescent="0.25">
      <c r="B56" s="203" t="s">
        <v>547</v>
      </c>
      <c r="C56" s="203" t="s">
        <v>548</v>
      </c>
      <c r="D56" s="83">
        <f>SUM(D46:D54)</f>
        <v>0</v>
      </c>
      <c r="E56" s="83">
        <f t="shared" ref="E56:E59" si="5">SUM(D56)*1.21</f>
        <v>0</v>
      </c>
    </row>
    <row r="57" spans="2:5" ht="20.100000000000001" customHeight="1" x14ac:dyDescent="0.25">
      <c r="B57" s="203" t="s">
        <v>549</v>
      </c>
      <c r="C57" s="203" t="s">
        <v>550</v>
      </c>
      <c r="D57" s="204">
        <v>0</v>
      </c>
      <c r="E57" s="83">
        <f t="shared" si="5"/>
        <v>0</v>
      </c>
    </row>
    <row r="58" spans="2:5" ht="20.100000000000001" customHeight="1" x14ac:dyDescent="0.25">
      <c r="B58" s="203" t="s">
        <v>551</v>
      </c>
      <c r="C58" s="203" t="s">
        <v>557</v>
      </c>
      <c r="D58" s="204">
        <v>0</v>
      </c>
      <c r="E58" s="83">
        <f t="shared" si="5"/>
        <v>0</v>
      </c>
    </row>
    <row r="59" spans="2:5" ht="20.100000000000001" customHeight="1" x14ac:dyDescent="0.25">
      <c r="B59" s="203" t="s">
        <v>553</v>
      </c>
      <c r="C59" s="203" t="s">
        <v>554</v>
      </c>
      <c r="D59" s="204">
        <v>0</v>
      </c>
      <c r="E59" s="83">
        <f t="shared" si="5"/>
        <v>0</v>
      </c>
    </row>
    <row r="60" spans="2:5" ht="20.100000000000001" customHeight="1" x14ac:dyDescent="0.25"/>
    <row r="62" spans="2:5" ht="30" customHeight="1" x14ac:dyDescent="0.25">
      <c r="B62" s="193" t="s">
        <v>607</v>
      </c>
      <c r="C62" s="207" t="s">
        <v>608</v>
      </c>
      <c r="D62" s="195" t="s">
        <v>536</v>
      </c>
      <c r="E62" s="195" t="s">
        <v>537</v>
      </c>
    </row>
    <row r="63" spans="2:5" ht="8.1" customHeight="1" x14ac:dyDescent="0.25">
      <c r="B63" s="196"/>
      <c r="C63" s="196"/>
      <c r="D63" s="197"/>
      <c r="E63" s="197"/>
    </row>
    <row r="64" spans="2:5" ht="14.1" customHeight="1" x14ac:dyDescent="0.25">
      <c r="B64" s="198" t="s">
        <v>538</v>
      </c>
      <c r="C64" s="199"/>
      <c r="D64" s="200">
        <v>0</v>
      </c>
      <c r="E64" s="83">
        <f>SUM(D64)*1.21</f>
        <v>0</v>
      </c>
    </row>
    <row r="65" spans="2:5" ht="14.1" customHeight="1" x14ac:dyDescent="0.25">
      <c r="B65" s="198" t="s">
        <v>539</v>
      </c>
      <c r="C65" s="199"/>
      <c r="D65" s="200">
        <v>0</v>
      </c>
      <c r="E65" s="83">
        <f t="shared" ref="E65:E72" si="6">SUM(D65)*1.21</f>
        <v>0</v>
      </c>
    </row>
    <row r="66" spans="2:5" ht="14.1" customHeight="1" x14ac:dyDescent="0.25">
      <c r="B66" s="198" t="s">
        <v>540</v>
      </c>
      <c r="C66" s="199"/>
      <c r="D66" s="200">
        <v>0</v>
      </c>
      <c r="E66" s="83">
        <f t="shared" si="6"/>
        <v>0</v>
      </c>
    </row>
    <row r="67" spans="2:5" ht="14.1" customHeight="1" x14ac:dyDescent="0.25">
      <c r="B67" s="198" t="s">
        <v>541</v>
      </c>
      <c r="C67" s="199"/>
      <c r="D67" s="200">
        <v>0</v>
      </c>
      <c r="E67" s="83">
        <f t="shared" si="6"/>
        <v>0</v>
      </c>
    </row>
    <row r="68" spans="2:5" ht="14.1" customHeight="1" x14ac:dyDescent="0.25">
      <c r="B68" s="198" t="s">
        <v>542</v>
      </c>
      <c r="C68" s="199"/>
      <c r="D68" s="200">
        <v>0</v>
      </c>
      <c r="E68" s="83">
        <f t="shared" si="6"/>
        <v>0</v>
      </c>
    </row>
    <row r="69" spans="2:5" ht="14.1" customHeight="1" x14ac:dyDescent="0.25">
      <c r="B69" s="198" t="s">
        <v>543</v>
      </c>
      <c r="C69" s="199"/>
      <c r="D69" s="200">
        <v>0</v>
      </c>
      <c r="E69" s="83">
        <f t="shared" si="6"/>
        <v>0</v>
      </c>
    </row>
    <row r="70" spans="2:5" ht="14.1" customHeight="1" x14ac:dyDescent="0.25">
      <c r="B70" s="198" t="s">
        <v>544</v>
      </c>
      <c r="C70" s="199"/>
      <c r="D70" s="200">
        <v>0</v>
      </c>
      <c r="E70" s="83">
        <f t="shared" si="6"/>
        <v>0</v>
      </c>
    </row>
    <row r="71" spans="2:5" ht="14.1" customHeight="1" x14ac:dyDescent="0.25">
      <c r="B71" s="198" t="s">
        <v>545</v>
      </c>
      <c r="C71" s="199"/>
      <c r="D71" s="200">
        <v>0</v>
      </c>
      <c r="E71" s="83">
        <f t="shared" si="6"/>
        <v>0</v>
      </c>
    </row>
    <row r="72" spans="2:5" ht="14.1" customHeight="1" x14ac:dyDescent="0.25">
      <c r="B72" s="198" t="s">
        <v>546</v>
      </c>
      <c r="C72" s="199"/>
      <c r="D72" s="200">
        <v>0</v>
      </c>
      <c r="E72" s="83">
        <f t="shared" si="6"/>
        <v>0</v>
      </c>
    </row>
    <row r="73" spans="2:5" ht="8.1" customHeight="1" x14ac:dyDescent="0.25">
      <c r="B73" s="201"/>
      <c r="C73" s="201"/>
      <c r="D73" s="202"/>
      <c r="E73" s="202"/>
    </row>
    <row r="74" spans="2:5" ht="20.100000000000001" customHeight="1" x14ac:dyDescent="0.25">
      <c r="B74" s="203" t="s">
        <v>547</v>
      </c>
      <c r="C74" s="203" t="s">
        <v>548</v>
      </c>
      <c r="D74" s="83">
        <f>SUM(D64:D72)</f>
        <v>0</v>
      </c>
      <c r="E74" s="83">
        <f t="shared" ref="E74:E77" si="7">SUM(D74)*1.21</f>
        <v>0</v>
      </c>
    </row>
    <row r="75" spans="2:5" ht="20.100000000000001" customHeight="1" x14ac:dyDescent="0.25">
      <c r="B75" s="203" t="s">
        <v>549</v>
      </c>
      <c r="C75" s="203" t="s">
        <v>550</v>
      </c>
      <c r="D75" s="204">
        <v>0</v>
      </c>
      <c r="E75" s="83">
        <f t="shared" si="7"/>
        <v>0</v>
      </c>
    </row>
    <row r="76" spans="2:5" ht="20.100000000000001" customHeight="1" x14ac:dyDescent="0.25">
      <c r="B76" s="203" t="s">
        <v>551</v>
      </c>
      <c r="C76" s="203" t="s">
        <v>557</v>
      </c>
      <c r="D76" s="204">
        <v>0</v>
      </c>
      <c r="E76" s="83">
        <f t="shared" si="7"/>
        <v>0</v>
      </c>
    </row>
    <row r="77" spans="2:5" ht="20.100000000000001" customHeight="1" x14ac:dyDescent="0.25">
      <c r="B77" s="203" t="s">
        <v>553</v>
      </c>
      <c r="C77" s="203" t="s">
        <v>554</v>
      </c>
      <c r="D77" s="204">
        <v>0</v>
      </c>
      <c r="E77" s="83">
        <f t="shared" si="7"/>
        <v>0</v>
      </c>
    </row>
    <row r="78" spans="2:5" ht="14.4" customHeight="1" x14ac:dyDescent="0.25"/>
  </sheetData>
  <sheetProtection algorithmName="SHA-512" hashValue="Z4trKYphHLqTD7S+emwyLCYR5nwNhUDwjfTtvq70Bjdy82gXpjJoGHFqcWeQUJdYhwutu9w6B0pOnO/TtGBEHA==" saltValue="rgtK5Q5Nqg3ex2/Xge7CkA==" spinCount="100000" sheet="1" objects="1" scenarios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B013C-384F-49EF-B558-2AAA9A310186}">
  <sheetPr>
    <tabColor rgb="FF7030A0"/>
  </sheetPr>
  <dimension ref="A1:K1053"/>
  <sheetViews>
    <sheetView zoomScaleNormal="100" zoomScaleSheetLayoutView="70" workbookViewId="0">
      <selection activeCell="C9" sqref="C9"/>
    </sheetView>
  </sheetViews>
  <sheetFormatPr defaultColWidth="8" defaultRowHeight="20.100000000000001" customHeight="1" x14ac:dyDescent="0.25"/>
  <cols>
    <col min="1" max="1" width="42.44140625" style="5" bestFit="1" customWidth="1"/>
    <col min="2" max="2" width="16.88671875" style="8" customWidth="1"/>
    <col min="3" max="3" width="28.5546875" style="8" bestFit="1" customWidth="1"/>
    <col min="4" max="4" width="13.109375" style="8" bestFit="1" customWidth="1"/>
    <col min="5" max="6" width="13.88671875" style="93" customWidth="1"/>
    <col min="7" max="7" width="15.88671875" style="104" customWidth="1"/>
    <col min="8" max="16384" width="8" style="5"/>
  </cols>
  <sheetData>
    <row r="1" spans="1:11" ht="30" customHeight="1" x14ac:dyDescent="0.25">
      <c r="A1" s="179" t="s">
        <v>621</v>
      </c>
      <c r="B1" s="180"/>
      <c r="C1" s="158"/>
      <c r="D1" s="161"/>
      <c r="E1" s="158" t="s">
        <v>594</v>
      </c>
      <c r="F1" s="92"/>
      <c r="G1" s="103"/>
      <c r="H1" s="6"/>
      <c r="I1" s="6"/>
      <c r="J1" s="6"/>
      <c r="K1" s="6"/>
    </row>
    <row r="2" spans="1:11" ht="30" customHeight="1" x14ac:dyDescent="0.25">
      <c r="A2" s="7"/>
      <c r="H2" s="6"/>
      <c r="I2" s="6"/>
      <c r="J2" s="6"/>
      <c r="K2" s="6"/>
    </row>
    <row r="3" spans="1:11" s="8" customFormat="1" ht="15" customHeight="1" x14ac:dyDescent="0.25">
      <c r="A3" s="217" t="s">
        <v>509</v>
      </c>
      <c r="B3" s="218" t="s">
        <v>510</v>
      </c>
      <c r="C3" s="218" t="s">
        <v>427</v>
      </c>
      <c r="D3" s="218" t="s">
        <v>512</v>
      </c>
      <c r="E3" s="219" t="s">
        <v>514</v>
      </c>
      <c r="F3" s="219" t="s">
        <v>519</v>
      </c>
      <c r="G3" s="220" t="s">
        <v>516</v>
      </c>
      <c r="H3" s="10"/>
      <c r="I3" s="10"/>
      <c r="J3" s="10"/>
      <c r="K3" s="10"/>
    </row>
    <row r="4" spans="1:11" s="8" customFormat="1" ht="15" customHeight="1" x14ac:dyDescent="0.25">
      <c r="A4" s="11"/>
      <c r="B4" s="221" t="s">
        <v>511</v>
      </c>
      <c r="C4" s="221" t="s">
        <v>510</v>
      </c>
      <c r="D4" s="221" t="s">
        <v>513</v>
      </c>
      <c r="E4" s="222" t="s">
        <v>515</v>
      </c>
      <c r="F4" s="101" t="s">
        <v>518</v>
      </c>
      <c r="G4" s="223" t="s">
        <v>517</v>
      </c>
      <c r="H4" s="10"/>
      <c r="I4" s="10"/>
      <c r="J4" s="10"/>
      <c r="K4" s="10"/>
    </row>
    <row r="5" spans="1:11" ht="14.1" customHeight="1" x14ac:dyDescent="0.25">
      <c r="A5" s="151" t="s">
        <v>164</v>
      </c>
      <c r="B5" s="224" t="s">
        <v>4</v>
      </c>
      <c r="C5" s="225" t="s">
        <v>8</v>
      </c>
      <c r="D5" s="225" t="s">
        <v>13</v>
      </c>
      <c r="E5" s="226">
        <v>9.93</v>
      </c>
      <c r="F5" s="226"/>
      <c r="G5" s="164">
        <v>200</v>
      </c>
    </row>
    <row r="6" spans="1:11" ht="14.1" customHeight="1" x14ac:dyDescent="0.25">
      <c r="A6" s="151" t="s">
        <v>164</v>
      </c>
      <c r="B6" s="224" t="s">
        <v>7</v>
      </c>
      <c r="C6" s="225" t="s">
        <v>596</v>
      </c>
      <c r="D6" s="225" t="s">
        <v>6</v>
      </c>
      <c r="E6" s="226">
        <v>54.62</v>
      </c>
      <c r="F6" s="226"/>
      <c r="G6" s="164">
        <v>200</v>
      </c>
    </row>
    <row r="7" spans="1:11" ht="14.1" customHeight="1" x14ac:dyDescent="0.25">
      <c r="A7" s="151" t="s">
        <v>164</v>
      </c>
      <c r="B7" s="224" t="s">
        <v>9</v>
      </c>
      <c r="C7" s="225" t="s">
        <v>596</v>
      </c>
      <c r="D7" s="225" t="s">
        <v>6</v>
      </c>
      <c r="E7" s="226">
        <v>54.88</v>
      </c>
      <c r="F7" s="226"/>
      <c r="G7" s="164">
        <v>200</v>
      </c>
    </row>
    <row r="8" spans="1:11" ht="14.1" customHeight="1" x14ac:dyDescent="0.25">
      <c r="A8" s="151" t="s">
        <v>164</v>
      </c>
      <c r="B8" s="224" t="s">
        <v>50</v>
      </c>
      <c r="C8" s="153" t="s">
        <v>386</v>
      </c>
      <c r="D8" s="225" t="s">
        <v>311</v>
      </c>
      <c r="E8" s="226">
        <v>7.5</v>
      </c>
      <c r="F8" s="226"/>
      <c r="G8" s="164">
        <v>200</v>
      </c>
    </row>
    <row r="9" spans="1:11" ht="14.1" customHeight="1" x14ac:dyDescent="0.25">
      <c r="A9" s="151" t="s">
        <v>164</v>
      </c>
      <c r="B9" s="224" t="s">
        <v>10</v>
      </c>
      <c r="C9" s="225" t="s">
        <v>83</v>
      </c>
      <c r="D9" s="153" t="s">
        <v>312</v>
      </c>
      <c r="E9" s="226">
        <v>8.17</v>
      </c>
      <c r="F9" s="226"/>
      <c r="G9" s="164">
        <v>200</v>
      </c>
    </row>
    <row r="10" spans="1:11" ht="14.1" customHeight="1" x14ac:dyDescent="0.25">
      <c r="A10" s="151" t="s">
        <v>164</v>
      </c>
      <c r="B10" s="224" t="s">
        <v>11</v>
      </c>
      <c r="C10" s="225" t="s">
        <v>5</v>
      </c>
      <c r="D10" s="225" t="s">
        <v>6</v>
      </c>
      <c r="E10" s="226">
        <v>54.69</v>
      </c>
      <c r="F10" s="226"/>
      <c r="G10" s="164">
        <v>200</v>
      </c>
    </row>
    <row r="11" spans="1:11" ht="14.1" customHeight="1" x14ac:dyDescent="0.25">
      <c r="A11" s="151" t="s">
        <v>164</v>
      </c>
      <c r="B11" s="224" t="s">
        <v>12</v>
      </c>
      <c r="C11" s="225" t="s">
        <v>5</v>
      </c>
      <c r="D11" s="225" t="s">
        <v>6</v>
      </c>
      <c r="E11" s="226">
        <v>57.93</v>
      </c>
      <c r="F11" s="226"/>
      <c r="G11" s="164">
        <v>200</v>
      </c>
    </row>
    <row r="12" spans="1:11" ht="14.1" customHeight="1" x14ac:dyDescent="0.25">
      <c r="A12" s="151" t="s">
        <v>164</v>
      </c>
      <c r="B12" s="224" t="s">
        <v>51</v>
      </c>
      <c r="C12" s="225" t="s">
        <v>386</v>
      </c>
      <c r="D12" s="225" t="s">
        <v>311</v>
      </c>
      <c r="E12" s="226">
        <v>7.5</v>
      </c>
      <c r="F12" s="226"/>
      <c r="G12" s="164">
        <v>200</v>
      </c>
    </row>
    <row r="13" spans="1:11" ht="14.1" customHeight="1" x14ac:dyDescent="0.25">
      <c r="A13" s="151" t="s">
        <v>164</v>
      </c>
      <c r="B13" s="224" t="s">
        <v>52</v>
      </c>
      <c r="C13" s="225" t="s">
        <v>8</v>
      </c>
      <c r="D13" s="225" t="s">
        <v>6</v>
      </c>
      <c r="E13" s="226">
        <v>105.58</v>
      </c>
      <c r="F13" s="226"/>
      <c r="G13" s="164">
        <v>200</v>
      </c>
    </row>
    <row r="14" spans="1:11" ht="14.1" customHeight="1" x14ac:dyDescent="0.25">
      <c r="A14" s="151" t="s">
        <v>164</v>
      </c>
      <c r="B14" s="224" t="s">
        <v>53</v>
      </c>
      <c r="C14" s="225" t="s">
        <v>8</v>
      </c>
      <c r="D14" s="225" t="s">
        <v>6</v>
      </c>
      <c r="E14" s="226">
        <v>95.17</v>
      </c>
      <c r="F14" s="226"/>
      <c r="G14" s="164">
        <v>200</v>
      </c>
    </row>
    <row r="15" spans="1:11" ht="14.1" customHeight="1" x14ac:dyDescent="0.25">
      <c r="A15" s="151" t="s">
        <v>164</v>
      </c>
      <c r="B15" s="224" t="s">
        <v>14</v>
      </c>
      <c r="C15" s="153" t="s">
        <v>286</v>
      </c>
      <c r="D15" s="225" t="s">
        <v>311</v>
      </c>
      <c r="E15" s="226"/>
      <c r="F15" s="226">
        <v>0.87</v>
      </c>
      <c r="G15" s="164">
        <v>0</v>
      </c>
    </row>
    <row r="16" spans="1:11" ht="14.1" customHeight="1" x14ac:dyDescent="0.25">
      <c r="A16" s="151" t="s">
        <v>164</v>
      </c>
      <c r="B16" s="224" t="s">
        <v>15</v>
      </c>
      <c r="C16" s="153" t="s">
        <v>5</v>
      </c>
      <c r="D16" s="225" t="s">
        <v>6</v>
      </c>
      <c r="E16" s="226">
        <v>57.25</v>
      </c>
      <c r="F16" s="226"/>
      <c r="G16" s="164">
        <v>200</v>
      </c>
    </row>
    <row r="17" spans="1:7" ht="14.1" customHeight="1" x14ac:dyDescent="0.25">
      <c r="A17" s="151" t="s">
        <v>164</v>
      </c>
      <c r="B17" s="224" t="s">
        <v>16</v>
      </c>
      <c r="C17" s="225" t="s">
        <v>386</v>
      </c>
      <c r="D17" s="225" t="s">
        <v>311</v>
      </c>
      <c r="E17" s="226">
        <v>7.56</v>
      </c>
      <c r="F17" s="226"/>
      <c r="G17" s="164">
        <v>200</v>
      </c>
    </row>
    <row r="18" spans="1:7" ht="14.1" customHeight="1" x14ac:dyDescent="0.25">
      <c r="A18" s="151" t="s">
        <v>164</v>
      </c>
      <c r="B18" s="224" t="s">
        <v>54</v>
      </c>
      <c r="C18" s="225" t="s">
        <v>5</v>
      </c>
      <c r="D18" s="225" t="s">
        <v>6</v>
      </c>
      <c r="E18" s="226">
        <v>54.87</v>
      </c>
      <c r="F18" s="226"/>
      <c r="G18" s="164">
        <v>200</v>
      </c>
    </row>
    <row r="19" spans="1:7" ht="14.1" customHeight="1" x14ac:dyDescent="0.25">
      <c r="A19" s="151" t="s">
        <v>164</v>
      </c>
      <c r="B19" s="224" t="s">
        <v>17</v>
      </c>
      <c r="C19" s="153" t="s">
        <v>5</v>
      </c>
      <c r="D19" s="225" t="s">
        <v>6</v>
      </c>
      <c r="E19" s="226">
        <v>53</v>
      </c>
      <c r="F19" s="226"/>
      <c r="G19" s="164">
        <v>200</v>
      </c>
    </row>
    <row r="20" spans="1:7" ht="14.1" customHeight="1" x14ac:dyDescent="0.25">
      <c r="A20" s="151" t="s">
        <v>164</v>
      </c>
      <c r="B20" s="224" t="s">
        <v>19</v>
      </c>
      <c r="C20" s="225" t="s">
        <v>386</v>
      </c>
      <c r="D20" s="225" t="s">
        <v>311</v>
      </c>
      <c r="E20" s="226">
        <v>7.56</v>
      </c>
      <c r="F20" s="226"/>
      <c r="G20" s="164">
        <v>200</v>
      </c>
    </row>
    <row r="21" spans="1:7" ht="14.1" customHeight="1" x14ac:dyDescent="0.25">
      <c r="A21" s="151" t="s">
        <v>164</v>
      </c>
      <c r="B21" s="224" t="s">
        <v>20</v>
      </c>
      <c r="C21" s="225" t="s">
        <v>5</v>
      </c>
      <c r="D21" s="225" t="s">
        <v>6</v>
      </c>
      <c r="E21" s="226">
        <v>56.22</v>
      </c>
      <c r="F21" s="226"/>
      <c r="G21" s="164">
        <v>200</v>
      </c>
    </row>
    <row r="22" spans="1:7" ht="14.1" customHeight="1" x14ac:dyDescent="0.25">
      <c r="A22" s="151" t="s">
        <v>164</v>
      </c>
      <c r="B22" s="224" t="s">
        <v>21</v>
      </c>
      <c r="C22" s="225" t="s">
        <v>8</v>
      </c>
      <c r="D22" s="225" t="s">
        <v>6</v>
      </c>
      <c r="E22" s="226">
        <v>66.75</v>
      </c>
      <c r="F22" s="226"/>
      <c r="G22" s="164">
        <v>200</v>
      </c>
    </row>
    <row r="23" spans="1:7" ht="14.1" customHeight="1" x14ac:dyDescent="0.25">
      <c r="A23" s="151" t="s">
        <v>164</v>
      </c>
      <c r="B23" s="224" t="s">
        <v>77</v>
      </c>
      <c r="C23" s="153" t="s">
        <v>5</v>
      </c>
      <c r="D23" s="225" t="s">
        <v>6</v>
      </c>
      <c r="E23" s="226">
        <v>54.4</v>
      </c>
      <c r="F23" s="226"/>
      <c r="G23" s="164">
        <v>200</v>
      </c>
    </row>
    <row r="24" spans="1:7" ht="14.1" customHeight="1" x14ac:dyDescent="0.25">
      <c r="A24" s="151" t="s">
        <v>164</v>
      </c>
      <c r="B24" s="224" t="s">
        <v>78</v>
      </c>
      <c r="C24" s="153" t="s">
        <v>386</v>
      </c>
      <c r="D24" s="225" t="s">
        <v>311</v>
      </c>
      <c r="E24" s="226">
        <v>4.0599999999999996</v>
      </c>
      <c r="F24" s="226"/>
      <c r="G24" s="164">
        <v>200</v>
      </c>
    </row>
    <row r="25" spans="1:7" ht="14.1" customHeight="1" x14ac:dyDescent="0.25">
      <c r="A25" s="151" t="s">
        <v>164</v>
      </c>
      <c r="B25" s="224" t="s">
        <v>79</v>
      </c>
      <c r="C25" s="153" t="s">
        <v>5</v>
      </c>
      <c r="D25" s="153" t="s">
        <v>312</v>
      </c>
      <c r="E25" s="226">
        <v>55.95</v>
      </c>
      <c r="F25" s="226"/>
      <c r="G25" s="164">
        <v>200</v>
      </c>
    </row>
    <row r="26" spans="1:7" ht="14.1" customHeight="1" x14ac:dyDescent="0.25">
      <c r="A26" s="151" t="s">
        <v>164</v>
      </c>
      <c r="B26" s="224" t="s">
        <v>22</v>
      </c>
      <c r="C26" s="153" t="s">
        <v>624</v>
      </c>
      <c r="D26" s="225" t="s">
        <v>6</v>
      </c>
      <c r="E26" s="226">
        <v>2.77</v>
      </c>
      <c r="F26" s="226"/>
      <c r="G26" s="164">
        <v>200</v>
      </c>
    </row>
    <row r="27" spans="1:7" ht="14.1" customHeight="1" x14ac:dyDescent="0.25">
      <c r="A27" s="151" t="s">
        <v>164</v>
      </c>
      <c r="B27" s="224" t="s">
        <v>23</v>
      </c>
      <c r="C27" s="153" t="s">
        <v>5</v>
      </c>
      <c r="D27" s="153" t="s">
        <v>312</v>
      </c>
      <c r="E27" s="226">
        <v>59.3</v>
      </c>
      <c r="F27" s="226"/>
      <c r="G27" s="164">
        <v>200</v>
      </c>
    </row>
    <row r="28" spans="1:7" ht="14.1" customHeight="1" x14ac:dyDescent="0.25">
      <c r="A28" s="151" t="s">
        <v>164</v>
      </c>
      <c r="B28" s="224" t="s">
        <v>24</v>
      </c>
      <c r="C28" s="153" t="s">
        <v>49</v>
      </c>
      <c r="D28" s="225" t="s">
        <v>311</v>
      </c>
      <c r="E28" s="226">
        <v>15.42</v>
      </c>
      <c r="F28" s="226"/>
      <c r="G28" s="164">
        <v>200</v>
      </c>
    </row>
    <row r="29" spans="1:7" ht="14.1" customHeight="1" x14ac:dyDescent="0.25">
      <c r="A29" s="151" t="s">
        <v>164</v>
      </c>
      <c r="B29" s="224" t="s">
        <v>25</v>
      </c>
      <c r="C29" s="153" t="s">
        <v>284</v>
      </c>
      <c r="D29" s="225" t="s">
        <v>6</v>
      </c>
      <c r="E29" s="226">
        <v>25.39</v>
      </c>
      <c r="F29" s="226"/>
      <c r="G29" s="164">
        <v>200</v>
      </c>
    </row>
    <row r="30" spans="1:7" ht="14.1" customHeight="1" x14ac:dyDescent="0.25">
      <c r="A30" s="151" t="s">
        <v>164</v>
      </c>
      <c r="B30" s="224" t="s">
        <v>26</v>
      </c>
      <c r="C30" s="225" t="s">
        <v>8</v>
      </c>
      <c r="D30" s="225" t="s">
        <v>6</v>
      </c>
      <c r="E30" s="226">
        <v>34.18</v>
      </c>
      <c r="F30" s="226"/>
      <c r="G30" s="164">
        <v>200</v>
      </c>
    </row>
    <row r="31" spans="1:7" ht="14.1" customHeight="1" x14ac:dyDescent="0.25">
      <c r="A31" s="151" t="s">
        <v>164</v>
      </c>
      <c r="B31" s="224" t="s">
        <v>27</v>
      </c>
      <c r="C31" s="153" t="s">
        <v>5</v>
      </c>
      <c r="D31" s="153" t="s">
        <v>312</v>
      </c>
      <c r="E31" s="226">
        <v>83.66</v>
      </c>
      <c r="F31" s="226"/>
      <c r="G31" s="164">
        <v>200</v>
      </c>
    </row>
    <row r="32" spans="1:7" ht="14.1" customHeight="1" x14ac:dyDescent="0.25">
      <c r="A32" s="151" t="s">
        <v>164</v>
      </c>
      <c r="B32" s="224" t="s">
        <v>28</v>
      </c>
      <c r="C32" s="225" t="s">
        <v>88</v>
      </c>
      <c r="D32" s="225" t="s">
        <v>311</v>
      </c>
      <c r="E32" s="226"/>
      <c r="F32" s="226">
        <v>14.79</v>
      </c>
      <c r="G32" s="164">
        <v>0</v>
      </c>
    </row>
    <row r="33" spans="1:7" ht="14.1" customHeight="1" x14ac:dyDescent="0.25">
      <c r="A33" s="151" t="s">
        <v>164</v>
      </c>
      <c r="B33" s="224" t="s">
        <v>29</v>
      </c>
      <c r="C33" s="225" t="s">
        <v>83</v>
      </c>
      <c r="D33" s="225" t="s">
        <v>6</v>
      </c>
      <c r="E33" s="226">
        <v>10.46</v>
      </c>
      <c r="F33" s="226"/>
      <c r="G33" s="164">
        <v>200</v>
      </c>
    </row>
    <row r="34" spans="1:7" ht="14.1" customHeight="1" x14ac:dyDescent="0.25">
      <c r="A34" s="151" t="s">
        <v>164</v>
      </c>
      <c r="B34" s="224" t="s">
        <v>30</v>
      </c>
      <c r="C34" s="153" t="s">
        <v>386</v>
      </c>
      <c r="D34" s="225" t="s">
        <v>311</v>
      </c>
      <c r="E34" s="226">
        <v>3.5</v>
      </c>
      <c r="F34" s="226"/>
      <c r="G34" s="164">
        <v>200</v>
      </c>
    </row>
    <row r="35" spans="1:7" ht="14.1" customHeight="1" x14ac:dyDescent="0.25">
      <c r="A35" s="151" t="s">
        <v>164</v>
      </c>
      <c r="B35" s="224" t="s">
        <v>31</v>
      </c>
      <c r="C35" s="153" t="s">
        <v>286</v>
      </c>
      <c r="D35" s="225" t="s">
        <v>6</v>
      </c>
      <c r="E35" s="226"/>
      <c r="F35" s="226">
        <v>6.92</v>
      </c>
      <c r="G35" s="164">
        <v>0</v>
      </c>
    </row>
    <row r="36" spans="1:7" ht="14.1" customHeight="1" x14ac:dyDescent="0.25">
      <c r="A36" s="151" t="s">
        <v>164</v>
      </c>
      <c r="B36" s="224" t="s">
        <v>32</v>
      </c>
      <c r="C36" s="153" t="s">
        <v>8</v>
      </c>
      <c r="D36" s="225" t="s">
        <v>6</v>
      </c>
      <c r="E36" s="226">
        <v>22.33</v>
      </c>
      <c r="F36" s="226"/>
      <c r="G36" s="164">
        <v>200</v>
      </c>
    </row>
    <row r="37" spans="1:7" ht="14.1" customHeight="1" x14ac:dyDescent="0.25">
      <c r="A37" s="151" t="s">
        <v>164</v>
      </c>
      <c r="B37" s="224" t="s">
        <v>98</v>
      </c>
      <c r="C37" s="225" t="s">
        <v>88</v>
      </c>
      <c r="D37" s="225" t="s">
        <v>311</v>
      </c>
      <c r="E37" s="226"/>
      <c r="F37" s="226">
        <v>2.84</v>
      </c>
      <c r="G37" s="164">
        <v>0</v>
      </c>
    </row>
    <row r="38" spans="1:7" ht="14.1" customHeight="1" x14ac:dyDescent="0.25">
      <c r="A38" s="151" t="s">
        <v>164</v>
      </c>
      <c r="B38" s="224" t="s">
        <v>33</v>
      </c>
      <c r="C38" s="153" t="s">
        <v>83</v>
      </c>
      <c r="D38" s="225" t="s">
        <v>6</v>
      </c>
      <c r="E38" s="226">
        <v>19.96</v>
      </c>
      <c r="F38" s="226"/>
      <c r="G38" s="164">
        <v>200</v>
      </c>
    </row>
    <row r="39" spans="1:7" ht="14.1" customHeight="1" x14ac:dyDescent="0.25">
      <c r="A39" s="151" t="s">
        <v>164</v>
      </c>
      <c r="B39" s="224" t="s">
        <v>34</v>
      </c>
      <c r="C39" s="153" t="s">
        <v>83</v>
      </c>
      <c r="D39" s="225" t="s">
        <v>6</v>
      </c>
      <c r="E39" s="226">
        <v>19.93</v>
      </c>
      <c r="F39" s="226"/>
      <c r="G39" s="164">
        <v>200</v>
      </c>
    </row>
    <row r="40" spans="1:7" ht="14.1" customHeight="1" x14ac:dyDescent="0.25">
      <c r="A40" s="151" t="s">
        <v>164</v>
      </c>
      <c r="B40" s="224" t="s">
        <v>35</v>
      </c>
      <c r="C40" s="225" t="s">
        <v>88</v>
      </c>
      <c r="D40" s="225" t="s">
        <v>311</v>
      </c>
      <c r="E40" s="226"/>
      <c r="F40" s="226">
        <v>7.91</v>
      </c>
      <c r="G40" s="164">
        <v>0</v>
      </c>
    </row>
    <row r="41" spans="1:7" ht="14.1" customHeight="1" x14ac:dyDescent="0.25">
      <c r="A41" s="151" t="s">
        <v>164</v>
      </c>
      <c r="B41" s="224" t="s">
        <v>37</v>
      </c>
      <c r="C41" s="153" t="s">
        <v>83</v>
      </c>
      <c r="D41" s="225" t="s">
        <v>6</v>
      </c>
      <c r="E41" s="226">
        <v>12.06</v>
      </c>
      <c r="F41" s="226"/>
      <c r="G41" s="164">
        <v>200</v>
      </c>
    </row>
    <row r="42" spans="1:7" ht="14.1" customHeight="1" x14ac:dyDescent="0.25">
      <c r="A42" s="151" t="s">
        <v>164</v>
      </c>
      <c r="B42" s="224" t="s">
        <v>39</v>
      </c>
      <c r="C42" s="153" t="s">
        <v>386</v>
      </c>
      <c r="D42" s="225" t="s">
        <v>311</v>
      </c>
      <c r="E42" s="226">
        <v>4.95</v>
      </c>
      <c r="F42" s="226"/>
      <c r="G42" s="164">
        <v>200</v>
      </c>
    </row>
    <row r="43" spans="1:7" ht="14.1" customHeight="1" x14ac:dyDescent="0.25">
      <c r="A43" s="151" t="s">
        <v>164</v>
      </c>
      <c r="B43" s="224" t="s">
        <v>40</v>
      </c>
      <c r="C43" s="225" t="s">
        <v>5</v>
      </c>
      <c r="D43" s="225" t="s">
        <v>6</v>
      </c>
      <c r="E43" s="163">
        <v>46.56</v>
      </c>
      <c r="F43" s="163"/>
      <c r="G43" s="164">
        <v>200</v>
      </c>
    </row>
    <row r="44" spans="1:7" ht="14.1" customHeight="1" x14ac:dyDescent="0.25">
      <c r="A44" s="151" t="s">
        <v>164</v>
      </c>
      <c r="B44" s="224" t="s">
        <v>41</v>
      </c>
      <c r="C44" s="225" t="s">
        <v>5</v>
      </c>
      <c r="D44" s="225" t="s">
        <v>6</v>
      </c>
      <c r="E44" s="163">
        <v>47.68</v>
      </c>
      <c r="F44" s="163"/>
      <c r="G44" s="164">
        <v>200</v>
      </c>
    </row>
    <row r="45" spans="1:7" ht="14.1" customHeight="1" x14ac:dyDescent="0.25">
      <c r="A45" s="151" t="s">
        <v>164</v>
      </c>
      <c r="B45" s="224" t="s">
        <v>42</v>
      </c>
      <c r="C45" s="225" t="s">
        <v>5</v>
      </c>
      <c r="D45" s="225" t="s">
        <v>6</v>
      </c>
      <c r="E45" s="163">
        <v>6.83</v>
      </c>
      <c r="F45" s="163"/>
      <c r="G45" s="164">
        <v>200</v>
      </c>
    </row>
    <row r="46" spans="1:7" ht="14.1" customHeight="1" x14ac:dyDescent="0.25">
      <c r="A46" s="151" t="s">
        <v>164</v>
      </c>
      <c r="B46" s="224" t="s">
        <v>43</v>
      </c>
      <c r="C46" s="153" t="s">
        <v>88</v>
      </c>
      <c r="D46" s="225" t="s">
        <v>311</v>
      </c>
      <c r="E46" s="163"/>
      <c r="F46" s="163">
        <v>1.65</v>
      </c>
      <c r="G46" s="164">
        <v>0</v>
      </c>
    </row>
    <row r="47" spans="1:7" ht="14.1" customHeight="1" x14ac:dyDescent="0.25">
      <c r="A47" s="151" t="s">
        <v>164</v>
      </c>
      <c r="B47" s="224" t="s">
        <v>44</v>
      </c>
      <c r="C47" s="225" t="s">
        <v>286</v>
      </c>
      <c r="D47" s="225" t="s">
        <v>6</v>
      </c>
      <c r="E47" s="163"/>
      <c r="F47" s="163">
        <v>0.5</v>
      </c>
      <c r="G47" s="164">
        <v>0</v>
      </c>
    </row>
    <row r="48" spans="1:7" ht="14.1" customHeight="1" x14ac:dyDescent="0.25">
      <c r="A48" s="151" t="s">
        <v>164</v>
      </c>
      <c r="B48" s="224" t="s">
        <v>45</v>
      </c>
      <c r="C48" s="153" t="s">
        <v>386</v>
      </c>
      <c r="D48" s="225" t="s">
        <v>311</v>
      </c>
      <c r="E48" s="163">
        <v>1.45</v>
      </c>
      <c r="F48" s="163"/>
      <c r="G48" s="164">
        <v>200</v>
      </c>
    </row>
    <row r="49" spans="1:7" ht="14.1" customHeight="1" x14ac:dyDescent="0.25">
      <c r="A49" s="151" t="s">
        <v>164</v>
      </c>
      <c r="B49" s="224" t="s">
        <v>46</v>
      </c>
      <c r="C49" s="225" t="s">
        <v>8</v>
      </c>
      <c r="D49" s="225" t="s">
        <v>13</v>
      </c>
      <c r="E49" s="163">
        <v>12.57</v>
      </c>
      <c r="F49" s="163"/>
      <c r="G49" s="164">
        <v>200</v>
      </c>
    </row>
    <row r="50" spans="1:7" ht="14.1" customHeight="1" x14ac:dyDescent="0.25">
      <c r="A50" s="151" t="s">
        <v>164</v>
      </c>
      <c r="B50" s="224" t="s">
        <v>47</v>
      </c>
      <c r="C50" s="225" t="s">
        <v>286</v>
      </c>
      <c r="D50" s="225" t="s">
        <v>6</v>
      </c>
      <c r="E50" s="163"/>
      <c r="F50" s="163">
        <v>1.1499999999999999</v>
      </c>
      <c r="G50" s="164">
        <v>0</v>
      </c>
    </row>
    <row r="51" spans="1:7" ht="14.1" customHeight="1" x14ac:dyDescent="0.25">
      <c r="A51" s="151" t="s">
        <v>164</v>
      </c>
      <c r="B51" s="224" t="s">
        <v>154</v>
      </c>
      <c r="C51" s="225" t="s">
        <v>286</v>
      </c>
      <c r="D51" s="225" t="s">
        <v>6</v>
      </c>
      <c r="E51" s="163"/>
      <c r="F51" s="163">
        <v>0.37</v>
      </c>
      <c r="G51" s="164">
        <v>0</v>
      </c>
    </row>
    <row r="52" spans="1:7" ht="14.1" customHeight="1" x14ac:dyDescent="0.25">
      <c r="A52" s="151" t="s">
        <v>164</v>
      </c>
      <c r="B52" s="224" t="s">
        <v>84</v>
      </c>
      <c r="C52" s="225" t="s">
        <v>286</v>
      </c>
      <c r="D52" s="225" t="s">
        <v>6</v>
      </c>
      <c r="E52" s="163"/>
      <c r="F52" s="163">
        <v>0.37</v>
      </c>
      <c r="G52" s="164">
        <v>0</v>
      </c>
    </row>
    <row r="53" spans="1:7" ht="14.1" customHeight="1" x14ac:dyDescent="0.25">
      <c r="A53" s="151" t="s">
        <v>164</v>
      </c>
      <c r="B53" s="224" t="s">
        <v>236</v>
      </c>
      <c r="C53" s="153" t="s">
        <v>5</v>
      </c>
      <c r="D53" s="225" t="s">
        <v>6</v>
      </c>
      <c r="E53" s="163">
        <v>6.8</v>
      </c>
      <c r="F53" s="163"/>
      <c r="G53" s="164">
        <v>200</v>
      </c>
    </row>
    <row r="54" spans="1:7" ht="14.1" customHeight="1" x14ac:dyDescent="0.25">
      <c r="A54" s="151" t="s">
        <v>164</v>
      </c>
      <c r="B54" s="224" t="s">
        <v>237</v>
      </c>
      <c r="C54" s="153" t="s">
        <v>5</v>
      </c>
      <c r="D54" s="225" t="s">
        <v>6</v>
      </c>
      <c r="E54" s="163">
        <v>6.8</v>
      </c>
      <c r="F54" s="163"/>
      <c r="G54" s="164">
        <v>200</v>
      </c>
    </row>
    <row r="55" spans="1:7" ht="14.1" customHeight="1" x14ac:dyDescent="0.25">
      <c r="A55" s="151" t="s">
        <v>164</v>
      </c>
      <c r="B55" s="224" t="s">
        <v>238</v>
      </c>
      <c r="C55" s="153" t="s">
        <v>5</v>
      </c>
      <c r="D55" s="225" t="s">
        <v>6</v>
      </c>
      <c r="E55" s="163">
        <v>6.8</v>
      </c>
      <c r="F55" s="163"/>
      <c r="G55" s="164">
        <v>200</v>
      </c>
    </row>
    <row r="56" spans="1:7" ht="14.1" customHeight="1" x14ac:dyDescent="0.25">
      <c r="A56" s="151" t="s">
        <v>164</v>
      </c>
      <c r="B56" s="224" t="s">
        <v>246</v>
      </c>
      <c r="C56" s="153" t="s">
        <v>5</v>
      </c>
      <c r="D56" s="225" t="s">
        <v>6</v>
      </c>
      <c r="E56" s="163">
        <v>6.8</v>
      </c>
      <c r="F56" s="163"/>
      <c r="G56" s="164">
        <v>200</v>
      </c>
    </row>
    <row r="57" spans="1:7" ht="14.1" customHeight="1" x14ac:dyDescent="0.25">
      <c r="A57" s="151" t="s">
        <v>164</v>
      </c>
      <c r="B57" s="224" t="s">
        <v>80</v>
      </c>
      <c r="C57" s="225" t="s">
        <v>5</v>
      </c>
      <c r="D57" s="225" t="s">
        <v>6</v>
      </c>
      <c r="E57" s="163">
        <v>54.77</v>
      </c>
      <c r="F57" s="163"/>
      <c r="G57" s="164">
        <v>200</v>
      </c>
    </row>
    <row r="58" spans="1:7" ht="14.1" customHeight="1" x14ac:dyDescent="0.25">
      <c r="A58" s="151" t="s">
        <v>164</v>
      </c>
      <c r="B58" s="224" t="s">
        <v>55</v>
      </c>
      <c r="C58" s="153" t="s">
        <v>386</v>
      </c>
      <c r="D58" s="225" t="s">
        <v>311</v>
      </c>
      <c r="E58" s="163">
        <v>7.46</v>
      </c>
      <c r="F58" s="163"/>
      <c r="G58" s="164">
        <v>200</v>
      </c>
    </row>
    <row r="59" spans="1:7" ht="14.1" customHeight="1" x14ac:dyDescent="0.25">
      <c r="A59" s="151" t="s">
        <v>164</v>
      </c>
      <c r="B59" s="224" t="s">
        <v>56</v>
      </c>
      <c r="C59" s="225" t="s">
        <v>5</v>
      </c>
      <c r="D59" s="225" t="s">
        <v>6</v>
      </c>
      <c r="E59" s="163">
        <v>54.91</v>
      </c>
      <c r="F59" s="163"/>
      <c r="G59" s="164">
        <v>200</v>
      </c>
    </row>
    <row r="60" spans="1:7" ht="14.1" customHeight="1" x14ac:dyDescent="0.25">
      <c r="A60" s="151" t="s">
        <v>164</v>
      </c>
      <c r="B60" s="224" t="s">
        <v>57</v>
      </c>
      <c r="C60" s="225" t="s">
        <v>83</v>
      </c>
      <c r="D60" s="225" t="s">
        <v>6</v>
      </c>
      <c r="E60" s="163">
        <v>8.2100000000000009</v>
      </c>
      <c r="F60" s="163"/>
      <c r="G60" s="164">
        <v>200</v>
      </c>
    </row>
    <row r="61" spans="1:7" ht="14.1" customHeight="1" x14ac:dyDescent="0.25">
      <c r="A61" s="151" t="s">
        <v>164</v>
      </c>
      <c r="B61" s="224" t="s">
        <v>58</v>
      </c>
      <c r="C61" s="225" t="s">
        <v>5</v>
      </c>
      <c r="D61" s="225" t="s">
        <v>6</v>
      </c>
      <c r="E61" s="163">
        <v>54.69</v>
      </c>
      <c r="F61" s="163"/>
      <c r="G61" s="164">
        <v>200</v>
      </c>
    </row>
    <row r="62" spans="1:7" ht="14.1" customHeight="1" x14ac:dyDescent="0.25">
      <c r="A62" s="151" t="s">
        <v>164</v>
      </c>
      <c r="B62" s="224" t="s">
        <v>59</v>
      </c>
      <c r="C62" s="153" t="s">
        <v>386</v>
      </c>
      <c r="D62" s="225" t="s">
        <v>311</v>
      </c>
      <c r="E62" s="163">
        <v>7.5</v>
      </c>
      <c r="F62" s="163"/>
      <c r="G62" s="164">
        <v>200</v>
      </c>
    </row>
    <row r="63" spans="1:7" ht="14.1" customHeight="1" x14ac:dyDescent="0.25">
      <c r="A63" s="151" t="s">
        <v>164</v>
      </c>
      <c r="B63" s="224" t="s">
        <v>60</v>
      </c>
      <c r="C63" s="225" t="s">
        <v>5</v>
      </c>
      <c r="D63" s="225" t="s">
        <v>6</v>
      </c>
      <c r="E63" s="163">
        <v>57.98</v>
      </c>
      <c r="F63" s="163"/>
      <c r="G63" s="164">
        <v>200</v>
      </c>
    </row>
    <row r="64" spans="1:7" ht="14.1" customHeight="1" x14ac:dyDescent="0.25">
      <c r="A64" s="151" t="s">
        <v>164</v>
      </c>
      <c r="B64" s="224" t="s">
        <v>61</v>
      </c>
      <c r="C64" s="153" t="s">
        <v>8</v>
      </c>
      <c r="D64" s="225" t="s">
        <v>6</v>
      </c>
      <c r="E64" s="163">
        <v>116.71</v>
      </c>
      <c r="F64" s="163"/>
      <c r="G64" s="164">
        <v>200</v>
      </c>
    </row>
    <row r="65" spans="1:7" ht="14.1" customHeight="1" x14ac:dyDescent="0.25">
      <c r="A65" s="151" t="s">
        <v>164</v>
      </c>
      <c r="B65" s="224" t="s">
        <v>62</v>
      </c>
      <c r="C65" s="225" t="s">
        <v>5</v>
      </c>
      <c r="D65" s="225" t="s">
        <v>6</v>
      </c>
      <c r="E65" s="163">
        <v>58.58</v>
      </c>
      <c r="F65" s="163"/>
      <c r="G65" s="164">
        <v>200</v>
      </c>
    </row>
    <row r="66" spans="1:7" ht="14.1" customHeight="1" x14ac:dyDescent="0.25">
      <c r="A66" s="151" t="s">
        <v>164</v>
      </c>
      <c r="B66" s="224" t="s">
        <v>63</v>
      </c>
      <c r="C66" s="153" t="s">
        <v>8</v>
      </c>
      <c r="D66" s="225" t="s">
        <v>6</v>
      </c>
      <c r="E66" s="163">
        <v>14.6</v>
      </c>
      <c r="F66" s="163"/>
      <c r="G66" s="164">
        <v>200</v>
      </c>
    </row>
    <row r="67" spans="1:7" ht="14.1" customHeight="1" x14ac:dyDescent="0.25">
      <c r="A67" s="151" t="s">
        <v>164</v>
      </c>
      <c r="B67" s="224" t="s">
        <v>64</v>
      </c>
      <c r="C67" s="225" t="s">
        <v>5</v>
      </c>
      <c r="D67" s="225" t="s">
        <v>6</v>
      </c>
      <c r="E67" s="163">
        <v>54.87</v>
      </c>
      <c r="F67" s="163"/>
      <c r="G67" s="164">
        <v>200</v>
      </c>
    </row>
    <row r="68" spans="1:7" ht="14.1" customHeight="1" x14ac:dyDescent="0.25">
      <c r="A68" s="151" t="s">
        <v>164</v>
      </c>
      <c r="B68" s="224" t="s">
        <v>65</v>
      </c>
      <c r="C68" s="225" t="s">
        <v>5</v>
      </c>
      <c r="D68" s="225" t="s">
        <v>6</v>
      </c>
      <c r="E68" s="163">
        <v>53</v>
      </c>
      <c r="F68" s="163"/>
      <c r="G68" s="164">
        <v>200</v>
      </c>
    </row>
    <row r="69" spans="1:7" ht="14.1" customHeight="1" x14ac:dyDescent="0.25">
      <c r="A69" s="151" t="s">
        <v>164</v>
      </c>
      <c r="B69" s="224" t="s">
        <v>81</v>
      </c>
      <c r="C69" s="153" t="s">
        <v>386</v>
      </c>
      <c r="D69" s="225" t="s">
        <v>311</v>
      </c>
      <c r="E69" s="163">
        <v>7.56</v>
      </c>
      <c r="F69" s="163"/>
      <c r="G69" s="164">
        <v>200</v>
      </c>
    </row>
    <row r="70" spans="1:7" ht="14.1" customHeight="1" x14ac:dyDescent="0.25">
      <c r="A70" s="151" t="s">
        <v>164</v>
      </c>
      <c r="B70" s="224" t="s">
        <v>82</v>
      </c>
      <c r="C70" s="225" t="s">
        <v>5</v>
      </c>
      <c r="D70" s="225" t="s">
        <v>6</v>
      </c>
      <c r="E70" s="163">
        <v>56.22</v>
      </c>
      <c r="F70" s="163"/>
      <c r="G70" s="164">
        <v>200</v>
      </c>
    </row>
    <row r="71" spans="1:7" ht="14.1" customHeight="1" x14ac:dyDescent="0.25">
      <c r="A71" s="151" t="s">
        <v>164</v>
      </c>
      <c r="B71" s="224" t="s">
        <v>100</v>
      </c>
      <c r="C71" s="153" t="s">
        <v>8</v>
      </c>
      <c r="D71" s="225" t="s">
        <v>6</v>
      </c>
      <c r="E71" s="163">
        <v>76.05</v>
      </c>
      <c r="F71" s="163"/>
      <c r="G71" s="164">
        <v>200</v>
      </c>
    </row>
    <row r="72" spans="1:7" ht="14.1" customHeight="1" x14ac:dyDescent="0.25">
      <c r="A72" s="151" t="s">
        <v>164</v>
      </c>
      <c r="B72" s="224" t="s">
        <v>101</v>
      </c>
      <c r="C72" s="153" t="s">
        <v>386</v>
      </c>
      <c r="D72" s="225" t="s">
        <v>311</v>
      </c>
      <c r="E72" s="163">
        <v>7.56</v>
      </c>
      <c r="F72" s="163"/>
      <c r="G72" s="164">
        <v>200</v>
      </c>
    </row>
    <row r="73" spans="1:7" ht="14.1" customHeight="1" x14ac:dyDescent="0.25">
      <c r="A73" s="151" t="s">
        <v>164</v>
      </c>
      <c r="B73" s="224" t="s">
        <v>102</v>
      </c>
      <c r="C73" s="225" t="s">
        <v>83</v>
      </c>
      <c r="D73" s="225" t="s">
        <v>6</v>
      </c>
      <c r="E73" s="163">
        <v>8.0299999999999994</v>
      </c>
      <c r="F73" s="163"/>
      <c r="G73" s="164">
        <v>200</v>
      </c>
    </row>
    <row r="74" spans="1:7" ht="14.1" customHeight="1" x14ac:dyDescent="0.25">
      <c r="A74" s="151" t="s">
        <v>164</v>
      </c>
      <c r="B74" s="224" t="s">
        <v>103</v>
      </c>
      <c r="C74" s="225" t="s">
        <v>83</v>
      </c>
      <c r="D74" s="225" t="s">
        <v>6</v>
      </c>
      <c r="E74" s="163">
        <v>6.26</v>
      </c>
      <c r="F74" s="163"/>
      <c r="G74" s="164">
        <v>200</v>
      </c>
    </row>
    <row r="75" spans="1:7" ht="14.1" customHeight="1" x14ac:dyDescent="0.25">
      <c r="A75" s="151" t="s">
        <v>164</v>
      </c>
      <c r="B75" s="224" t="s">
        <v>104</v>
      </c>
      <c r="C75" s="153" t="s">
        <v>286</v>
      </c>
      <c r="D75" s="225" t="s">
        <v>6</v>
      </c>
      <c r="E75" s="163"/>
      <c r="F75" s="163">
        <v>4.12</v>
      </c>
      <c r="G75" s="164">
        <v>0</v>
      </c>
    </row>
    <row r="76" spans="1:7" ht="14.1" customHeight="1" x14ac:dyDescent="0.25">
      <c r="A76" s="151" t="s">
        <v>164</v>
      </c>
      <c r="B76" s="224" t="s">
        <v>135</v>
      </c>
      <c r="C76" s="153" t="s">
        <v>88</v>
      </c>
      <c r="D76" s="225" t="s">
        <v>311</v>
      </c>
      <c r="E76" s="163"/>
      <c r="F76" s="163">
        <v>5.39</v>
      </c>
      <c r="G76" s="164">
        <v>0</v>
      </c>
    </row>
    <row r="77" spans="1:7" ht="14.1" customHeight="1" x14ac:dyDescent="0.25">
      <c r="A77" s="151" t="s">
        <v>164</v>
      </c>
      <c r="B77" s="224" t="s">
        <v>105</v>
      </c>
      <c r="C77" s="153" t="s">
        <v>386</v>
      </c>
      <c r="D77" s="225" t="s">
        <v>311</v>
      </c>
      <c r="E77" s="163">
        <v>4.04</v>
      </c>
      <c r="F77" s="163"/>
      <c r="G77" s="164">
        <v>200</v>
      </c>
    </row>
    <row r="78" spans="1:7" ht="14.1" customHeight="1" x14ac:dyDescent="0.25">
      <c r="A78" s="151" t="s">
        <v>164</v>
      </c>
      <c r="B78" s="224" t="s">
        <v>106</v>
      </c>
      <c r="C78" s="225" t="s">
        <v>5</v>
      </c>
      <c r="D78" s="225" t="s">
        <v>6</v>
      </c>
      <c r="E78" s="163">
        <v>55.95</v>
      </c>
      <c r="F78" s="163"/>
      <c r="G78" s="164">
        <v>200</v>
      </c>
    </row>
    <row r="79" spans="1:7" ht="14.1" customHeight="1" x14ac:dyDescent="0.25">
      <c r="A79" s="151" t="s">
        <v>164</v>
      </c>
      <c r="B79" s="224" t="s">
        <v>136</v>
      </c>
      <c r="C79" s="153" t="s">
        <v>49</v>
      </c>
      <c r="D79" s="225" t="s">
        <v>6</v>
      </c>
      <c r="E79" s="163">
        <v>2.77</v>
      </c>
      <c r="F79" s="163"/>
      <c r="G79" s="164">
        <v>200</v>
      </c>
    </row>
    <row r="80" spans="1:7" ht="14.1" customHeight="1" x14ac:dyDescent="0.25">
      <c r="A80" s="151" t="s">
        <v>164</v>
      </c>
      <c r="B80" s="224" t="s">
        <v>107</v>
      </c>
      <c r="C80" s="225" t="s">
        <v>5</v>
      </c>
      <c r="D80" s="225" t="s">
        <v>6</v>
      </c>
      <c r="E80" s="163">
        <v>59.15</v>
      </c>
      <c r="F80" s="163"/>
      <c r="G80" s="164">
        <v>200</v>
      </c>
    </row>
    <row r="81" spans="1:7" ht="14.1" customHeight="1" x14ac:dyDescent="0.25">
      <c r="A81" s="151" t="s">
        <v>164</v>
      </c>
      <c r="B81" s="224" t="s">
        <v>108</v>
      </c>
      <c r="C81" s="153" t="s">
        <v>49</v>
      </c>
      <c r="D81" s="225" t="s">
        <v>311</v>
      </c>
      <c r="E81" s="163">
        <v>15.42</v>
      </c>
      <c r="F81" s="163"/>
      <c r="G81" s="164">
        <v>200</v>
      </c>
    </row>
    <row r="82" spans="1:7" ht="14.1" customHeight="1" x14ac:dyDescent="0.25">
      <c r="A82" s="151" t="s">
        <v>164</v>
      </c>
      <c r="B82" s="224" t="s">
        <v>109</v>
      </c>
      <c r="C82" s="153" t="s">
        <v>83</v>
      </c>
      <c r="D82" s="225" t="s">
        <v>6</v>
      </c>
      <c r="E82" s="163">
        <v>29.33</v>
      </c>
      <c r="F82" s="163"/>
      <c r="G82" s="164">
        <v>200</v>
      </c>
    </row>
    <row r="83" spans="1:7" ht="14.1" customHeight="1" x14ac:dyDescent="0.25">
      <c r="A83" s="151" t="s">
        <v>164</v>
      </c>
      <c r="B83" s="224" t="s">
        <v>137</v>
      </c>
      <c r="C83" s="153" t="s">
        <v>88</v>
      </c>
      <c r="D83" s="225" t="s">
        <v>311</v>
      </c>
      <c r="E83" s="163"/>
      <c r="F83" s="163">
        <v>14.34</v>
      </c>
      <c r="G83" s="164">
        <v>0</v>
      </c>
    </row>
    <row r="84" spans="1:7" ht="14.1" customHeight="1" x14ac:dyDescent="0.25">
      <c r="A84" s="151" t="s">
        <v>164</v>
      </c>
      <c r="B84" s="224" t="s">
        <v>110</v>
      </c>
      <c r="C84" s="153" t="s">
        <v>83</v>
      </c>
      <c r="D84" s="225" t="s">
        <v>6</v>
      </c>
      <c r="E84" s="163">
        <v>10.56</v>
      </c>
      <c r="F84" s="163"/>
      <c r="G84" s="164">
        <v>200</v>
      </c>
    </row>
    <row r="85" spans="1:7" ht="14.1" customHeight="1" x14ac:dyDescent="0.25">
      <c r="A85" s="151" t="s">
        <v>164</v>
      </c>
      <c r="B85" s="224" t="s">
        <v>111</v>
      </c>
      <c r="C85" s="153" t="s">
        <v>286</v>
      </c>
      <c r="D85" s="225" t="s">
        <v>6</v>
      </c>
      <c r="E85" s="163"/>
      <c r="F85" s="163">
        <v>6.94</v>
      </c>
      <c r="G85" s="164">
        <v>0</v>
      </c>
    </row>
    <row r="86" spans="1:7" ht="14.1" customHeight="1" x14ac:dyDescent="0.25">
      <c r="A86" s="151" t="s">
        <v>164</v>
      </c>
      <c r="B86" s="224" t="s">
        <v>112</v>
      </c>
      <c r="C86" s="153" t="s">
        <v>88</v>
      </c>
      <c r="D86" s="225" t="s">
        <v>311</v>
      </c>
      <c r="E86" s="163"/>
      <c r="F86" s="163">
        <v>5.92</v>
      </c>
      <c r="G86" s="164">
        <v>0</v>
      </c>
    </row>
    <row r="87" spans="1:7" ht="14.1" customHeight="1" x14ac:dyDescent="0.25">
      <c r="A87" s="151" t="s">
        <v>164</v>
      </c>
      <c r="B87" s="224" t="s">
        <v>113</v>
      </c>
      <c r="C87" s="153" t="s">
        <v>8</v>
      </c>
      <c r="D87" s="225" t="s">
        <v>6</v>
      </c>
      <c r="E87" s="163">
        <v>14.22</v>
      </c>
      <c r="F87" s="163"/>
      <c r="G87" s="164">
        <v>200</v>
      </c>
    </row>
    <row r="88" spans="1:7" ht="14.1" customHeight="1" x14ac:dyDescent="0.25">
      <c r="A88" s="151" t="s">
        <v>164</v>
      </c>
      <c r="B88" s="224" t="s">
        <v>226</v>
      </c>
      <c r="C88" s="153" t="s">
        <v>286</v>
      </c>
      <c r="D88" s="225" t="s">
        <v>311</v>
      </c>
      <c r="E88" s="163"/>
      <c r="F88" s="163">
        <v>1.54</v>
      </c>
      <c r="G88" s="164">
        <v>0</v>
      </c>
    </row>
    <row r="89" spans="1:7" ht="14.1" customHeight="1" x14ac:dyDescent="0.25">
      <c r="A89" s="151" t="s">
        <v>164</v>
      </c>
      <c r="B89" s="224" t="s">
        <v>227</v>
      </c>
      <c r="C89" s="153" t="s">
        <v>88</v>
      </c>
      <c r="D89" s="225" t="s">
        <v>311</v>
      </c>
      <c r="E89" s="163"/>
      <c r="F89" s="163">
        <v>2.84</v>
      </c>
      <c r="G89" s="164">
        <v>0</v>
      </c>
    </row>
    <row r="90" spans="1:7" ht="14.1" customHeight="1" x14ac:dyDescent="0.25">
      <c r="A90" s="151" t="s">
        <v>164</v>
      </c>
      <c r="B90" s="224" t="s">
        <v>114</v>
      </c>
      <c r="C90" s="153" t="s">
        <v>83</v>
      </c>
      <c r="D90" s="153" t="s">
        <v>312</v>
      </c>
      <c r="E90" s="163">
        <v>19.920000000000002</v>
      </c>
      <c r="F90" s="163"/>
      <c r="G90" s="164">
        <v>200</v>
      </c>
    </row>
    <row r="91" spans="1:7" ht="14.1" customHeight="1" x14ac:dyDescent="0.25">
      <c r="A91" s="151" t="s">
        <v>164</v>
      </c>
      <c r="B91" s="224" t="s">
        <v>115</v>
      </c>
      <c r="C91" s="153" t="s">
        <v>5</v>
      </c>
      <c r="D91" s="153" t="s">
        <v>312</v>
      </c>
      <c r="E91" s="163">
        <v>19.97</v>
      </c>
      <c r="F91" s="163"/>
      <c r="G91" s="164">
        <v>200</v>
      </c>
    </row>
    <row r="92" spans="1:7" ht="14.1" customHeight="1" x14ac:dyDescent="0.25">
      <c r="A92" s="151" t="s">
        <v>164</v>
      </c>
      <c r="B92" s="224" t="s">
        <v>116</v>
      </c>
      <c r="C92" s="153" t="s">
        <v>83</v>
      </c>
      <c r="D92" s="153" t="s">
        <v>312</v>
      </c>
      <c r="E92" s="163">
        <v>11.48</v>
      </c>
      <c r="F92" s="163"/>
      <c r="G92" s="164">
        <v>200</v>
      </c>
    </row>
    <row r="93" spans="1:7" ht="14.1" customHeight="1" x14ac:dyDescent="0.25">
      <c r="A93" s="151" t="s">
        <v>164</v>
      </c>
      <c r="B93" s="224" t="s">
        <v>117</v>
      </c>
      <c r="C93" s="153" t="s">
        <v>83</v>
      </c>
      <c r="D93" s="153" t="s">
        <v>312</v>
      </c>
      <c r="E93" s="163">
        <v>94.49</v>
      </c>
      <c r="F93" s="163"/>
      <c r="G93" s="164">
        <v>200</v>
      </c>
    </row>
    <row r="94" spans="1:7" ht="14.1" customHeight="1" x14ac:dyDescent="0.25">
      <c r="A94" s="151" t="s">
        <v>164</v>
      </c>
      <c r="B94" s="224" t="s">
        <v>118</v>
      </c>
      <c r="C94" s="225" t="s">
        <v>286</v>
      </c>
      <c r="D94" s="225" t="s">
        <v>6</v>
      </c>
      <c r="E94" s="163"/>
      <c r="F94" s="163">
        <v>13.6</v>
      </c>
      <c r="G94" s="164">
        <v>0</v>
      </c>
    </row>
    <row r="95" spans="1:7" ht="14.1" customHeight="1" x14ac:dyDescent="0.25">
      <c r="A95" s="151" t="s">
        <v>164</v>
      </c>
      <c r="B95" s="224" t="s">
        <v>228</v>
      </c>
      <c r="C95" s="153" t="s">
        <v>8</v>
      </c>
      <c r="D95" s="225" t="s">
        <v>6</v>
      </c>
      <c r="E95" s="163">
        <v>74.88</v>
      </c>
      <c r="F95" s="163"/>
      <c r="G95" s="164">
        <v>200</v>
      </c>
    </row>
    <row r="96" spans="1:7" ht="14.1" customHeight="1" x14ac:dyDescent="0.25">
      <c r="A96" s="151" t="s">
        <v>164</v>
      </c>
      <c r="B96" s="224" t="s">
        <v>119</v>
      </c>
      <c r="C96" s="153" t="s">
        <v>386</v>
      </c>
      <c r="D96" s="225" t="s">
        <v>311</v>
      </c>
      <c r="E96" s="163">
        <v>1.49</v>
      </c>
      <c r="F96" s="163"/>
      <c r="G96" s="164">
        <v>200</v>
      </c>
    </row>
    <row r="97" spans="1:7" ht="14.1" customHeight="1" x14ac:dyDescent="0.25">
      <c r="A97" s="151" t="s">
        <v>164</v>
      </c>
      <c r="B97" s="224" t="s">
        <v>229</v>
      </c>
      <c r="C97" s="225" t="s">
        <v>286</v>
      </c>
      <c r="D97" s="225" t="s">
        <v>6</v>
      </c>
      <c r="E97" s="163"/>
      <c r="F97" s="163">
        <v>5.98</v>
      </c>
      <c r="G97" s="164">
        <v>0</v>
      </c>
    </row>
    <row r="98" spans="1:7" ht="14.1" customHeight="1" x14ac:dyDescent="0.25">
      <c r="A98" s="151" t="s">
        <v>164</v>
      </c>
      <c r="B98" s="224" t="s">
        <v>230</v>
      </c>
      <c r="C98" s="153" t="s">
        <v>88</v>
      </c>
      <c r="D98" s="225" t="s">
        <v>6</v>
      </c>
      <c r="E98" s="163"/>
      <c r="F98" s="163">
        <v>1.51</v>
      </c>
      <c r="G98" s="164">
        <v>0</v>
      </c>
    </row>
    <row r="99" spans="1:7" ht="14.1" customHeight="1" x14ac:dyDescent="0.25">
      <c r="A99" s="151" t="s">
        <v>164</v>
      </c>
      <c r="B99" s="224" t="s">
        <v>66</v>
      </c>
      <c r="C99" s="153" t="s">
        <v>49</v>
      </c>
      <c r="D99" s="225" t="s">
        <v>311</v>
      </c>
      <c r="E99" s="163">
        <v>9.7799999999999994</v>
      </c>
      <c r="F99" s="163"/>
      <c r="G99" s="164">
        <v>200</v>
      </c>
    </row>
    <row r="100" spans="1:7" ht="14.1" customHeight="1" x14ac:dyDescent="0.25">
      <c r="A100" s="151" t="s">
        <v>164</v>
      </c>
      <c r="B100" s="224" t="s">
        <v>67</v>
      </c>
      <c r="C100" s="225" t="s">
        <v>5</v>
      </c>
      <c r="D100" s="225" t="s">
        <v>6</v>
      </c>
      <c r="E100" s="163">
        <v>58.28</v>
      </c>
      <c r="F100" s="163"/>
      <c r="G100" s="164">
        <v>200</v>
      </c>
    </row>
    <row r="101" spans="1:7" ht="14.1" customHeight="1" x14ac:dyDescent="0.25">
      <c r="A101" s="151" t="s">
        <v>164</v>
      </c>
      <c r="B101" s="224" t="s">
        <v>68</v>
      </c>
      <c r="C101" s="153" t="s">
        <v>386</v>
      </c>
      <c r="D101" s="225" t="s">
        <v>311</v>
      </c>
      <c r="E101" s="163">
        <v>4.55</v>
      </c>
      <c r="F101" s="163"/>
      <c r="G101" s="164">
        <v>200</v>
      </c>
    </row>
    <row r="102" spans="1:7" ht="14.1" customHeight="1" x14ac:dyDescent="0.25">
      <c r="A102" s="151" t="s">
        <v>164</v>
      </c>
      <c r="B102" s="224" t="s">
        <v>69</v>
      </c>
      <c r="C102" s="225" t="s">
        <v>5</v>
      </c>
      <c r="D102" s="225" t="s">
        <v>6</v>
      </c>
      <c r="E102" s="163">
        <v>54.76</v>
      </c>
      <c r="F102" s="163"/>
      <c r="G102" s="164">
        <v>200</v>
      </c>
    </row>
    <row r="103" spans="1:7" ht="14.1" customHeight="1" x14ac:dyDescent="0.25">
      <c r="A103" s="151" t="s">
        <v>164</v>
      </c>
      <c r="B103" s="224" t="s">
        <v>70</v>
      </c>
      <c r="C103" s="225" t="s">
        <v>5</v>
      </c>
      <c r="D103" s="225" t="s">
        <v>6</v>
      </c>
      <c r="E103" s="163">
        <v>52.79</v>
      </c>
      <c r="F103" s="163"/>
      <c r="G103" s="164">
        <v>200</v>
      </c>
    </row>
    <row r="104" spans="1:7" ht="14.1" customHeight="1" x14ac:dyDescent="0.25">
      <c r="A104" s="151" t="s">
        <v>164</v>
      </c>
      <c r="B104" s="224" t="s">
        <v>71</v>
      </c>
      <c r="C104" s="153" t="s">
        <v>386</v>
      </c>
      <c r="D104" s="225" t="s">
        <v>311</v>
      </c>
      <c r="E104" s="163">
        <v>4.59</v>
      </c>
      <c r="F104" s="163"/>
      <c r="G104" s="164">
        <v>200</v>
      </c>
    </row>
    <row r="105" spans="1:7" ht="14.1" customHeight="1" x14ac:dyDescent="0.25">
      <c r="A105" s="151" t="s">
        <v>164</v>
      </c>
      <c r="B105" s="224" t="s">
        <v>72</v>
      </c>
      <c r="C105" s="225" t="s">
        <v>5</v>
      </c>
      <c r="D105" s="225" t="s">
        <v>6</v>
      </c>
      <c r="E105" s="163">
        <v>56.56</v>
      </c>
      <c r="F105" s="163"/>
      <c r="G105" s="164">
        <v>200</v>
      </c>
    </row>
    <row r="106" spans="1:7" ht="14.1" customHeight="1" x14ac:dyDescent="0.25">
      <c r="A106" s="151" t="s">
        <v>164</v>
      </c>
      <c r="B106" s="224" t="s">
        <v>73</v>
      </c>
      <c r="C106" s="153" t="s">
        <v>8</v>
      </c>
      <c r="D106" s="225" t="s">
        <v>6</v>
      </c>
      <c r="E106" s="163">
        <v>124.45</v>
      </c>
      <c r="F106" s="163"/>
      <c r="G106" s="164">
        <v>200</v>
      </c>
    </row>
    <row r="107" spans="1:7" ht="14.1" customHeight="1" x14ac:dyDescent="0.25">
      <c r="A107" s="151" t="s">
        <v>164</v>
      </c>
      <c r="B107" s="224" t="s">
        <v>74</v>
      </c>
      <c r="C107" s="153" t="s">
        <v>83</v>
      </c>
      <c r="D107" s="225" t="s">
        <v>6</v>
      </c>
      <c r="E107" s="163">
        <v>29.33</v>
      </c>
      <c r="F107" s="163"/>
      <c r="G107" s="164">
        <v>200</v>
      </c>
    </row>
    <row r="108" spans="1:7" ht="14.1" customHeight="1" x14ac:dyDescent="0.25">
      <c r="A108" s="151" t="s">
        <v>164</v>
      </c>
      <c r="B108" s="224" t="s">
        <v>75</v>
      </c>
      <c r="C108" s="225" t="s">
        <v>83</v>
      </c>
      <c r="D108" s="225" t="s">
        <v>6</v>
      </c>
      <c r="E108" s="163">
        <v>8.0299999999999994</v>
      </c>
      <c r="F108" s="163"/>
      <c r="G108" s="164">
        <v>200</v>
      </c>
    </row>
    <row r="109" spans="1:7" ht="14.1" customHeight="1" x14ac:dyDescent="0.25">
      <c r="A109" s="151" t="s">
        <v>164</v>
      </c>
      <c r="B109" s="224" t="s">
        <v>76</v>
      </c>
      <c r="C109" s="225" t="s">
        <v>83</v>
      </c>
      <c r="D109" s="225" t="s">
        <v>6</v>
      </c>
      <c r="E109" s="163">
        <v>6.26</v>
      </c>
      <c r="F109" s="163"/>
      <c r="G109" s="164">
        <v>200</v>
      </c>
    </row>
    <row r="110" spans="1:7" ht="14.1" customHeight="1" x14ac:dyDescent="0.25">
      <c r="A110" s="151" t="s">
        <v>164</v>
      </c>
      <c r="B110" s="224" t="s">
        <v>120</v>
      </c>
      <c r="C110" s="153" t="s">
        <v>286</v>
      </c>
      <c r="D110" s="225" t="s">
        <v>6</v>
      </c>
      <c r="E110" s="163"/>
      <c r="F110" s="163">
        <v>4.12</v>
      </c>
      <c r="G110" s="164">
        <v>0</v>
      </c>
    </row>
    <row r="111" spans="1:7" ht="14.1" customHeight="1" x14ac:dyDescent="0.25">
      <c r="A111" s="151" t="s">
        <v>164</v>
      </c>
      <c r="B111" s="224" t="s">
        <v>133</v>
      </c>
      <c r="C111" s="153" t="s">
        <v>88</v>
      </c>
      <c r="D111" s="225" t="s">
        <v>311</v>
      </c>
      <c r="E111" s="163"/>
      <c r="F111" s="163">
        <v>5.39</v>
      </c>
      <c r="G111" s="164">
        <v>0</v>
      </c>
    </row>
    <row r="112" spans="1:7" ht="14.1" customHeight="1" x14ac:dyDescent="0.25">
      <c r="A112" s="151" t="s">
        <v>164</v>
      </c>
      <c r="B112" s="224" t="s">
        <v>121</v>
      </c>
      <c r="C112" s="153" t="s">
        <v>386</v>
      </c>
      <c r="D112" s="225" t="s">
        <v>311</v>
      </c>
      <c r="E112" s="163">
        <v>4.04</v>
      </c>
      <c r="F112" s="163"/>
      <c r="G112" s="164">
        <v>200</v>
      </c>
    </row>
    <row r="113" spans="1:7" ht="14.1" customHeight="1" x14ac:dyDescent="0.25">
      <c r="A113" s="151" t="s">
        <v>164</v>
      </c>
      <c r="B113" s="224" t="s">
        <v>122</v>
      </c>
      <c r="C113" s="225" t="s">
        <v>5</v>
      </c>
      <c r="D113" s="225" t="s">
        <v>6</v>
      </c>
      <c r="E113" s="163">
        <v>55.95</v>
      </c>
      <c r="F113" s="163"/>
      <c r="G113" s="164">
        <v>200</v>
      </c>
    </row>
    <row r="114" spans="1:7" ht="14.1" customHeight="1" x14ac:dyDescent="0.25">
      <c r="A114" s="151" t="s">
        <v>164</v>
      </c>
      <c r="B114" s="224" t="s">
        <v>134</v>
      </c>
      <c r="C114" s="153" t="s">
        <v>49</v>
      </c>
      <c r="D114" s="225" t="s">
        <v>6</v>
      </c>
      <c r="E114" s="163">
        <v>2.77</v>
      </c>
      <c r="F114" s="163"/>
      <c r="G114" s="164">
        <v>200</v>
      </c>
    </row>
    <row r="115" spans="1:7" ht="14.1" customHeight="1" x14ac:dyDescent="0.25">
      <c r="A115" s="151" t="s">
        <v>164</v>
      </c>
      <c r="B115" s="224" t="s">
        <v>123</v>
      </c>
      <c r="C115" s="225" t="s">
        <v>5</v>
      </c>
      <c r="D115" s="225" t="s">
        <v>6</v>
      </c>
      <c r="E115" s="163">
        <v>59.15</v>
      </c>
      <c r="F115" s="163"/>
      <c r="G115" s="164">
        <v>200</v>
      </c>
    </row>
    <row r="116" spans="1:7" ht="14.1" customHeight="1" x14ac:dyDescent="0.25">
      <c r="A116" s="151" t="s">
        <v>164</v>
      </c>
      <c r="B116" s="224" t="s">
        <v>124</v>
      </c>
      <c r="C116" s="153" t="s">
        <v>49</v>
      </c>
      <c r="D116" s="225" t="s">
        <v>311</v>
      </c>
      <c r="E116" s="163">
        <v>15.42</v>
      </c>
      <c r="F116" s="163"/>
      <c r="G116" s="164">
        <v>200</v>
      </c>
    </row>
    <row r="117" spans="1:7" ht="14.1" customHeight="1" x14ac:dyDescent="0.25">
      <c r="A117" s="151" t="s">
        <v>164</v>
      </c>
      <c r="B117" s="224" t="s">
        <v>125</v>
      </c>
      <c r="C117" s="225" t="s">
        <v>18</v>
      </c>
      <c r="D117" s="225" t="s">
        <v>311</v>
      </c>
      <c r="E117" s="163">
        <v>5.2</v>
      </c>
      <c r="F117" s="163"/>
      <c r="G117" s="164">
        <v>200</v>
      </c>
    </row>
    <row r="118" spans="1:7" ht="14.1" customHeight="1" x14ac:dyDescent="0.25">
      <c r="A118" s="151" t="s">
        <v>164</v>
      </c>
      <c r="B118" s="224" t="s">
        <v>126</v>
      </c>
      <c r="C118" s="225" t="s">
        <v>18</v>
      </c>
      <c r="D118" s="225" t="s">
        <v>311</v>
      </c>
      <c r="E118" s="163">
        <v>5.67</v>
      </c>
      <c r="F118" s="163"/>
      <c r="G118" s="164">
        <v>200</v>
      </c>
    </row>
    <row r="119" spans="1:7" ht="14.1" customHeight="1" x14ac:dyDescent="0.25">
      <c r="A119" s="151" t="s">
        <v>164</v>
      </c>
      <c r="B119" s="224" t="s">
        <v>127</v>
      </c>
      <c r="C119" s="225" t="s">
        <v>309</v>
      </c>
      <c r="D119" s="225" t="s">
        <v>311</v>
      </c>
      <c r="E119" s="163">
        <v>13.43</v>
      </c>
      <c r="F119" s="163"/>
      <c r="G119" s="164">
        <v>200</v>
      </c>
    </row>
    <row r="120" spans="1:7" ht="14.1" customHeight="1" x14ac:dyDescent="0.25">
      <c r="A120" s="151" t="s">
        <v>164</v>
      </c>
      <c r="B120" s="224" t="s">
        <v>128</v>
      </c>
      <c r="C120" s="153" t="s">
        <v>8</v>
      </c>
      <c r="D120" s="225" t="s">
        <v>6</v>
      </c>
      <c r="E120" s="163">
        <v>50.21</v>
      </c>
      <c r="F120" s="163"/>
      <c r="G120" s="164">
        <v>200</v>
      </c>
    </row>
    <row r="121" spans="1:7" ht="14.1" customHeight="1" x14ac:dyDescent="0.25">
      <c r="A121" s="151" t="s">
        <v>164</v>
      </c>
      <c r="B121" s="224" t="s">
        <v>240</v>
      </c>
      <c r="C121" s="153" t="s">
        <v>386</v>
      </c>
      <c r="D121" s="225" t="s">
        <v>311</v>
      </c>
      <c r="E121" s="163">
        <v>0.93</v>
      </c>
      <c r="F121" s="163"/>
      <c r="G121" s="164">
        <v>200</v>
      </c>
    </row>
    <row r="122" spans="1:7" ht="14.1" customHeight="1" x14ac:dyDescent="0.25">
      <c r="A122" s="151" t="s">
        <v>164</v>
      </c>
      <c r="B122" s="224" t="s">
        <v>129</v>
      </c>
      <c r="C122" s="225" t="s">
        <v>18</v>
      </c>
      <c r="D122" s="225" t="s">
        <v>311</v>
      </c>
      <c r="E122" s="163">
        <v>5.91</v>
      </c>
      <c r="F122" s="163"/>
      <c r="G122" s="164">
        <v>200</v>
      </c>
    </row>
    <row r="123" spans="1:7" ht="14.1" customHeight="1" x14ac:dyDescent="0.25">
      <c r="A123" s="151" t="s">
        <v>164</v>
      </c>
      <c r="B123" s="224" t="s">
        <v>130</v>
      </c>
      <c r="C123" s="225" t="s">
        <v>18</v>
      </c>
      <c r="D123" s="225" t="s">
        <v>311</v>
      </c>
      <c r="E123" s="163">
        <v>3.2</v>
      </c>
      <c r="F123" s="163"/>
      <c r="G123" s="164">
        <v>200</v>
      </c>
    </row>
    <row r="124" spans="1:7" ht="14.1" customHeight="1" x14ac:dyDescent="0.25">
      <c r="A124" s="151" t="s">
        <v>164</v>
      </c>
      <c r="B124" s="224" t="s">
        <v>131</v>
      </c>
      <c r="C124" s="225" t="s">
        <v>286</v>
      </c>
      <c r="D124" s="225" t="s">
        <v>6</v>
      </c>
      <c r="E124" s="163"/>
      <c r="F124" s="163">
        <v>1.29</v>
      </c>
      <c r="G124" s="164">
        <v>0</v>
      </c>
    </row>
    <row r="125" spans="1:7" ht="14.1" customHeight="1" x14ac:dyDescent="0.25">
      <c r="A125" s="151" t="s">
        <v>164</v>
      </c>
      <c r="B125" s="224" t="s">
        <v>241</v>
      </c>
      <c r="C125" s="225" t="s">
        <v>286</v>
      </c>
      <c r="D125" s="225" t="s">
        <v>6</v>
      </c>
      <c r="E125" s="163"/>
      <c r="F125" s="163">
        <v>1.1599999999999999</v>
      </c>
      <c r="G125" s="164">
        <v>0</v>
      </c>
    </row>
    <row r="126" spans="1:7" ht="14.1" customHeight="1" x14ac:dyDescent="0.25">
      <c r="A126" s="151" t="s">
        <v>164</v>
      </c>
      <c r="B126" s="224" t="s">
        <v>132</v>
      </c>
      <c r="C126" s="225" t="s">
        <v>38</v>
      </c>
      <c r="D126" s="225" t="s">
        <v>36</v>
      </c>
      <c r="E126" s="163">
        <v>251.47</v>
      </c>
      <c r="F126" s="163"/>
      <c r="G126" s="164">
        <v>200</v>
      </c>
    </row>
    <row r="127" spans="1:7" ht="14.1" customHeight="1" x14ac:dyDescent="0.25">
      <c r="A127" s="151" t="s">
        <v>164</v>
      </c>
      <c r="B127" s="224" t="s">
        <v>242</v>
      </c>
      <c r="C127" s="225" t="s">
        <v>38</v>
      </c>
      <c r="D127" s="225" t="s">
        <v>36</v>
      </c>
      <c r="E127" s="163">
        <v>63.05</v>
      </c>
      <c r="F127" s="163"/>
      <c r="G127" s="164">
        <v>200</v>
      </c>
    </row>
    <row r="128" spans="1:7" ht="14.1" customHeight="1" x14ac:dyDescent="0.25">
      <c r="A128" s="151" t="s">
        <v>164</v>
      </c>
      <c r="B128" s="224" t="s">
        <v>243</v>
      </c>
      <c r="C128" s="225" t="s">
        <v>286</v>
      </c>
      <c r="D128" s="225" t="s">
        <v>6</v>
      </c>
      <c r="E128" s="163"/>
      <c r="F128" s="163">
        <v>7.34</v>
      </c>
      <c r="G128" s="164">
        <v>0</v>
      </c>
    </row>
    <row r="129" spans="1:7" ht="14.1" customHeight="1" x14ac:dyDescent="0.25">
      <c r="A129" s="151" t="s">
        <v>164</v>
      </c>
      <c r="B129" s="224" t="s">
        <v>244</v>
      </c>
      <c r="C129" s="225" t="s">
        <v>309</v>
      </c>
      <c r="D129" s="225" t="s">
        <v>311</v>
      </c>
      <c r="E129" s="163">
        <v>14.02</v>
      </c>
      <c r="F129" s="163"/>
      <c r="G129" s="164">
        <v>200</v>
      </c>
    </row>
    <row r="130" spans="1:7" ht="14.1" customHeight="1" x14ac:dyDescent="0.25">
      <c r="A130" s="151" t="s">
        <v>164</v>
      </c>
      <c r="B130" s="224" t="s">
        <v>245</v>
      </c>
      <c r="C130" s="153" t="s">
        <v>386</v>
      </c>
      <c r="D130" s="225" t="s">
        <v>311</v>
      </c>
      <c r="E130" s="163">
        <v>0.91</v>
      </c>
      <c r="F130" s="163"/>
      <c r="G130" s="164">
        <v>200</v>
      </c>
    </row>
    <row r="131" spans="1:7" ht="20.100000000000001" customHeight="1" x14ac:dyDescent="0.25">
      <c r="A131" s="152"/>
      <c r="B131" s="227"/>
      <c r="C131" s="227"/>
      <c r="D131" s="154"/>
      <c r="E131" s="157">
        <f>SUM(E5:E130)</f>
        <v>3409.1299999999987</v>
      </c>
      <c r="F131" s="157">
        <f>SUM(F5:F130)</f>
        <v>118.85000000000001</v>
      </c>
      <c r="G131" s="162"/>
    </row>
    <row r="132" spans="1:7" ht="14.1" customHeight="1" x14ac:dyDescent="0.25">
      <c r="A132" s="228" t="s">
        <v>209</v>
      </c>
      <c r="B132" s="224" t="s">
        <v>4</v>
      </c>
      <c r="C132" s="153" t="s">
        <v>8</v>
      </c>
      <c r="D132" s="225" t="s">
        <v>311</v>
      </c>
      <c r="E132" s="226">
        <v>11.7</v>
      </c>
      <c r="F132" s="226"/>
      <c r="G132" s="164">
        <v>200</v>
      </c>
    </row>
    <row r="133" spans="1:7" ht="14.1" customHeight="1" x14ac:dyDescent="0.25">
      <c r="A133" s="228" t="s">
        <v>209</v>
      </c>
      <c r="B133" s="224" t="s">
        <v>7</v>
      </c>
      <c r="C133" s="153" t="s">
        <v>8</v>
      </c>
      <c r="D133" s="225" t="s">
        <v>311</v>
      </c>
      <c r="E133" s="226">
        <v>7.72</v>
      </c>
      <c r="F133" s="226"/>
      <c r="G133" s="164">
        <v>200</v>
      </c>
    </row>
    <row r="134" spans="1:7" ht="14.1" customHeight="1" x14ac:dyDescent="0.25">
      <c r="A134" s="228" t="s">
        <v>209</v>
      </c>
      <c r="B134" s="224" t="s">
        <v>9</v>
      </c>
      <c r="C134" s="153" t="s">
        <v>284</v>
      </c>
      <c r="D134" s="225" t="s">
        <v>6</v>
      </c>
      <c r="E134" s="226">
        <v>38.39</v>
      </c>
      <c r="F134" s="226"/>
      <c r="G134" s="164">
        <v>200</v>
      </c>
    </row>
    <row r="135" spans="1:7" ht="14.1" customHeight="1" x14ac:dyDescent="0.25">
      <c r="A135" s="228" t="s">
        <v>209</v>
      </c>
      <c r="B135" s="224" t="s">
        <v>50</v>
      </c>
      <c r="C135" s="225" t="s">
        <v>596</v>
      </c>
      <c r="D135" s="225" t="s">
        <v>6</v>
      </c>
      <c r="E135" s="226">
        <v>51.94</v>
      </c>
      <c r="F135" s="226"/>
      <c r="G135" s="164">
        <v>200</v>
      </c>
    </row>
    <row r="136" spans="1:7" ht="14.1" customHeight="1" x14ac:dyDescent="0.25">
      <c r="A136" s="228" t="s">
        <v>209</v>
      </c>
      <c r="B136" s="224" t="s">
        <v>10</v>
      </c>
      <c r="C136" s="153" t="s">
        <v>83</v>
      </c>
      <c r="D136" s="225" t="s">
        <v>6</v>
      </c>
      <c r="E136" s="226">
        <v>17.48</v>
      </c>
      <c r="F136" s="226"/>
      <c r="G136" s="164">
        <v>200</v>
      </c>
    </row>
    <row r="137" spans="1:7" ht="14.1" customHeight="1" x14ac:dyDescent="0.25">
      <c r="A137" s="228" t="s">
        <v>209</v>
      </c>
      <c r="B137" s="224" t="s">
        <v>11</v>
      </c>
      <c r="C137" s="225" t="s">
        <v>88</v>
      </c>
      <c r="D137" s="225" t="s">
        <v>311</v>
      </c>
      <c r="E137" s="226"/>
      <c r="F137" s="226">
        <v>0.42</v>
      </c>
      <c r="G137" s="164">
        <v>0</v>
      </c>
    </row>
    <row r="138" spans="1:7" ht="14.1" customHeight="1" x14ac:dyDescent="0.25">
      <c r="A138" s="228" t="s">
        <v>209</v>
      </c>
      <c r="B138" s="224" t="s">
        <v>12</v>
      </c>
      <c r="C138" s="225" t="s">
        <v>88</v>
      </c>
      <c r="D138" s="225" t="s">
        <v>311</v>
      </c>
      <c r="E138" s="226"/>
      <c r="F138" s="226">
        <v>0.42</v>
      </c>
      <c r="G138" s="164">
        <v>0</v>
      </c>
    </row>
    <row r="139" spans="1:7" ht="14.1" customHeight="1" x14ac:dyDescent="0.25">
      <c r="A139" s="228" t="s">
        <v>209</v>
      </c>
      <c r="B139" s="224" t="s">
        <v>51</v>
      </c>
      <c r="C139" s="225" t="s">
        <v>596</v>
      </c>
      <c r="D139" s="225" t="s">
        <v>6</v>
      </c>
      <c r="E139" s="226">
        <v>52.97</v>
      </c>
      <c r="F139" s="226"/>
      <c r="G139" s="164">
        <v>200</v>
      </c>
    </row>
    <row r="140" spans="1:7" ht="14.1" customHeight="1" x14ac:dyDescent="0.25">
      <c r="A140" s="228" t="s">
        <v>209</v>
      </c>
      <c r="B140" s="224" t="s">
        <v>52</v>
      </c>
      <c r="C140" s="225" t="s">
        <v>5</v>
      </c>
      <c r="D140" s="225" t="s">
        <v>6</v>
      </c>
      <c r="E140" s="226">
        <v>53.17</v>
      </c>
      <c r="F140" s="226"/>
      <c r="G140" s="164">
        <v>200</v>
      </c>
    </row>
    <row r="141" spans="1:7" ht="14.1" customHeight="1" x14ac:dyDescent="0.25">
      <c r="A141" s="228" t="s">
        <v>209</v>
      </c>
      <c r="B141" s="224" t="s">
        <v>53</v>
      </c>
      <c r="C141" s="153" t="s">
        <v>386</v>
      </c>
      <c r="D141" s="225" t="s">
        <v>311</v>
      </c>
      <c r="E141" s="226">
        <v>0.76</v>
      </c>
      <c r="F141" s="226"/>
      <c r="G141" s="164">
        <v>200</v>
      </c>
    </row>
    <row r="142" spans="1:7" ht="14.1" customHeight="1" x14ac:dyDescent="0.25">
      <c r="A142" s="228" t="s">
        <v>209</v>
      </c>
      <c r="B142" s="224" t="s">
        <v>14</v>
      </c>
      <c r="C142" s="153" t="s">
        <v>386</v>
      </c>
      <c r="D142" s="225" t="s">
        <v>311</v>
      </c>
      <c r="E142" s="226">
        <v>0.77</v>
      </c>
      <c r="F142" s="226"/>
      <c r="G142" s="164">
        <v>200</v>
      </c>
    </row>
    <row r="143" spans="1:7" ht="14.1" customHeight="1" x14ac:dyDescent="0.25">
      <c r="A143" s="228" t="s">
        <v>209</v>
      </c>
      <c r="B143" s="224" t="s">
        <v>15</v>
      </c>
      <c r="C143" s="153" t="s">
        <v>386</v>
      </c>
      <c r="D143" s="225" t="s">
        <v>311</v>
      </c>
      <c r="E143" s="226">
        <v>0.77</v>
      </c>
      <c r="F143" s="226"/>
      <c r="G143" s="164">
        <v>200</v>
      </c>
    </row>
    <row r="144" spans="1:7" ht="14.1" customHeight="1" x14ac:dyDescent="0.25">
      <c r="A144" s="228" t="s">
        <v>209</v>
      </c>
      <c r="B144" s="224" t="s">
        <v>16</v>
      </c>
      <c r="C144" s="153" t="s">
        <v>386</v>
      </c>
      <c r="D144" s="225" t="s">
        <v>311</v>
      </c>
      <c r="E144" s="226">
        <v>0.95</v>
      </c>
      <c r="F144" s="226"/>
      <c r="G144" s="164">
        <v>200</v>
      </c>
    </row>
    <row r="145" spans="1:7" ht="14.1" customHeight="1" x14ac:dyDescent="0.25">
      <c r="A145" s="228" t="s">
        <v>209</v>
      </c>
      <c r="B145" s="224" t="s">
        <v>54</v>
      </c>
      <c r="C145" s="225" t="s">
        <v>8</v>
      </c>
      <c r="D145" s="225" t="s">
        <v>13</v>
      </c>
      <c r="E145" s="226">
        <v>5.74</v>
      </c>
      <c r="F145" s="226"/>
      <c r="G145" s="164">
        <v>200</v>
      </c>
    </row>
    <row r="146" spans="1:7" ht="14.1" customHeight="1" x14ac:dyDescent="0.25">
      <c r="A146" s="228" t="s">
        <v>209</v>
      </c>
      <c r="B146" s="224" t="s">
        <v>17</v>
      </c>
      <c r="C146" s="153" t="s">
        <v>386</v>
      </c>
      <c r="D146" s="225" t="s">
        <v>311</v>
      </c>
      <c r="E146" s="226">
        <v>0.85</v>
      </c>
      <c r="F146" s="226"/>
      <c r="G146" s="164">
        <v>200</v>
      </c>
    </row>
    <row r="147" spans="1:7" ht="14.1" customHeight="1" x14ac:dyDescent="0.25">
      <c r="A147" s="228" t="s">
        <v>209</v>
      </c>
      <c r="B147" s="224" t="s">
        <v>19</v>
      </c>
      <c r="C147" s="153" t="s">
        <v>386</v>
      </c>
      <c r="D147" s="225" t="s">
        <v>311</v>
      </c>
      <c r="E147" s="226">
        <v>0.85</v>
      </c>
      <c r="F147" s="226"/>
      <c r="G147" s="164">
        <v>200</v>
      </c>
    </row>
    <row r="148" spans="1:7" ht="14.1" customHeight="1" x14ac:dyDescent="0.25">
      <c r="A148" s="228" t="s">
        <v>209</v>
      </c>
      <c r="B148" s="224" t="s">
        <v>20</v>
      </c>
      <c r="C148" s="153" t="s">
        <v>386</v>
      </c>
      <c r="D148" s="225" t="s">
        <v>311</v>
      </c>
      <c r="E148" s="226">
        <v>0.85</v>
      </c>
      <c r="F148" s="226"/>
      <c r="G148" s="164">
        <v>200</v>
      </c>
    </row>
    <row r="149" spans="1:7" ht="14.1" customHeight="1" x14ac:dyDescent="0.25">
      <c r="A149" s="228" t="s">
        <v>209</v>
      </c>
      <c r="B149" s="224" t="s">
        <v>21</v>
      </c>
      <c r="C149" s="153" t="s">
        <v>386</v>
      </c>
      <c r="D149" s="225" t="s">
        <v>311</v>
      </c>
      <c r="E149" s="226">
        <v>0.85</v>
      </c>
      <c r="F149" s="226"/>
      <c r="G149" s="164">
        <v>200</v>
      </c>
    </row>
    <row r="150" spans="1:7" ht="14.1" customHeight="1" x14ac:dyDescent="0.25">
      <c r="A150" s="228" t="s">
        <v>209</v>
      </c>
      <c r="B150" s="224" t="s">
        <v>77</v>
      </c>
      <c r="C150" s="153" t="s">
        <v>8</v>
      </c>
      <c r="D150" s="225" t="s">
        <v>311</v>
      </c>
      <c r="E150" s="226">
        <v>89.15</v>
      </c>
      <c r="F150" s="226"/>
      <c r="G150" s="164">
        <v>200</v>
      </c>
    </row>
    <row r="151" spans="1:7" ht="14.1" customHeight="1" x14ac:dyDescent="0.25">
      <c r="A151" s="228" t="s">
        <v>209</v>
      </c>
      <c r="B151" s="224" t="s">
        <v>78</v>
      </c>
      <c r="C151" s="225" t="s">
        <v>5</v>
      </c>
      <c r="D151" s="225" t="s">
        <v>6</v>
      </c>
      <c r="E151" s="226">
        <v>52.9</v>
      </c>
      <c r="F151" s="226"/>
      <c r="G151" s="164">
        <v>200</v>
      </c>
    </row>
    <row r="152" spans="1:7" ht="14.1" customHeight="1" x14ac:dyDescent="0.25">
      <c r="A152" s="228" t="s">
        <v>209</v>
      </c>
      <c r="B152" s="224" t="s">
        <v>79</v>
      </c>
      <c r="C152" s="153" t="s">
        <v>386</v>
      </c>
      <c r="D152" s="225" t="s">
        <v>311</v>
      </c>
      <c r="E152" s="226">
        <v>0.84</v>
      </c>
      <c r="F152" s="226"/>
      <c r="G152" s="164">
        <v>200</v>
      </c>
    </row>
    <row r="153" spans="1:7" ht="14.1" customHeight="1" x14ac:dyDescent="0.25">
      <c r="A153" s="228" t="s">
        <v>209</v>
      </c>
      <c r="B153" s="224" t="s">
        <v>22</v>
      </c>
      <c r="C153" s="153" t="s">
        <v>386</v>
      </c>
      <c r="D153" s="225" t="s">
        <v>311</v>
      </c>
      <c r="E153" s="226">
        <v>0.84</v>
      </c>
      <c r="F153" s="226"/>
      <c r="G153" s="164">
        <v>200</v>
      </c>
    </row>
    <row r="154" spans="1:7" ht="14.1" customHeight="1" x14ac:dyDescent="0.25">
      <c r="A154" s="228" t="s">
        <v>209</v>
      </c>
      <c r="B154" s="224" t="s">
        <v>23</v>
      </c>
      <c r="C154" s="153" t="s">
        <v>386</v>
      </c>
      <c r="D154" s="225" t="s">
        <v>311</v>
      </c>
      <c r="E154" s="226">
        <v>0.84</v>
      </c>
      <c r="F154" s="226"/>
      <c r="G154" s="164">
        <v>200</v>
      </c>
    </row>
    <row r="155" spans="1:7" ht="14.1" customHeight="1" x14ac:dyDescent="0.25">
      <c r="A155" s="228" t="s">
        <v>209</v>
      </c>
      <c r="B155" s="224" t="s">
        <v>24</v>
      </c>
      <c r="C155" s="153" t="s">
        <v>386</v>
      </c>
      <c r="D155" s="225" t="s">
        <v>311</v>
      </c>
      <c r="E155" s="226">
        <v>0.84</v>
      </c>
      <c r="F155" s="226"/>
      <c r="G155" s="164">
        <v>200</v>
      </c>
    </row>
    <row r="156" spans="1:7" ht="14.1" customHeight="1" x14ac:dyDescent="0.25">
      <c r="A156" s="228" t="s">
        <v>209</v>
      </c>
      <c r="B156" s="224" t="s">
        <v>25</v>
      </c>
      <c r="C156" s="225" t="s">
        <v>8</v>
      </c>
      <c r="D156" s="225" t="s">
        <v>13</v>
      </c>
      <c r="E156" s="226">
        <v>5.65</v>
      </c>
      <c r="F156" s="226"/>
      <c r="G156" s="164">
        <v>200</v>
      </c>
    </row>
    <row r="157" spans="1:7" ht="14.1" customHeight="1" x14ac:dyDescent="0.25">
      <c r="A157" s="228" t="s">
        <v>209</v>
      </c>
      <c r="B157" s="224" t="s">
        <v>26</v>
      </c>
      <c r="C157" s="153" t="s">
        <v>83</v>
      </c>
      <c r="D157" s="225" t="s">
        <v>6</v>
      </c>
      <c r="E157" s="226">
        <v>52.9</v>
      </c>
      <c r="F157" s="226"/>
      <c r="G157" s="164">
        <v>200</v>
      </c>
    </row>
    <row r="158" spans="1:7" ht="14.1" customHeight="1" x14ac:dyDescent="0.25">
      <c r="A158" s="228" t="s">
        <v>209</v>
      </c>
      <c r="B158" s="224" t="s">
        <v>27</v>
      </c>
      <c r="C158" s="153" t="s">
        <v>386</v>
      </c>
      <c r="D158" s="225" t="s">
        <v>311</v>
      </c>
      <c r="E158" s="226">
        <v>6.01</v>
      </c>
      <c r="F158" s="226"/>
      <c r="G158" s="164">
        <v>200</v>
      </c>
    </row>
    <row r="159" spans="1:7" ht="14.1" customHeight="1" x14ac:dyDescent="0.25">
      <c r="A159" s="228" t="s">
        <v>209</v>
      </c>
      <c r="B159" s="224" t="s">
        <v>28</v>
      </c>
      <c r="C159" s="225" t="s">
        <v>286</v>
      </c>
      <c r="D159" s="225" t="s">
        <v>6</v>
      </c>
      <c r="E159" s="226"/>
      <c r="F159" s="226">
        <v>1.1200000000000001</v>
      </c>
      <c r="G159" s="164">
        <v>0</v>
      </c>
    </row>
    <row r="160" spans="1:7" ht="14.1" customHeight="1" x14ac:dyDescent="0.25">
      <c r="A160" s="228" t="s">
        <v>209</v>
      </c>
      <c r="B160" s="224" t="s">
        <v>29</v>
      </c>
      <c r="C160" s="153" t="s">
        <v>284</v>
      </c>
      <c r="D160" s="225" t="s">
        <v>6</v>
      </c>
      <c r="E160" s="226">
        <v>6.9</v>
      </c>
      <c r="F160" s="226"/>
      <c r="G160" s="164">
        <v>200</v>
      </c>
    </row>
    <row r="161" spans="1:7" ht="14.1" customHeight="1" x14ac:dyDescent="0.25">
      <c r="A161" s="228" t="s">
        <v>209</v>
      </c>
      <c r="B161" s="224" t="s">
        <v>30</v>
      </c>
      <c r="C161" s="153" t="s">
        <v>88</v>
      </c>
      <c r="D161" s="225" t="s">
        <v>311</v>
      </c>
      <c r="E161" s="226"/>
      <c r="F161" s="226">
        <v>6.48</v>
      </c>
      <c r="G161" s="164">
        <v>0</v>
      </c>
    </row>
    <row r="162" spans="1:7" ht="14.1" customHeight="1" x14ac:dyDescent="0.25">
      <c r="A162" s="228" t="s">
        <v>209</v>
      </c>
      <c r="B162" s="224" t="s">
        <v>31</v>
      </c>
      <c r="C162" s="153" t="s">
        <v>5</v>
      </c>
      <c r="D162" s="225" t="s">
        <v>6</v>
      </c>
      <c r="E162" s="226">
        <v>55.55</v>
      </c>
      <c r="F162" s="226"/>
      <c r="G162" s="164">
        <v>200</v>
      </c>
    </row>
    <row r="163" spans="1:7" ht="14.1" customHeight="1" x14ac:dyDescent="0.25">
      <c r="A163" s="228" t="s">
        <v>209</v>
      </c>
      <c r="B163" s="224" t="s">
        <v>32</v>
      </c>
      <c r="C163" s="225" t="s">
        <v>5</v>
      </c>
      <c r="D163" s="225" t="s">
        <v>6</v>
      </c>
      <c r="E163" s="226">
        <v>55.04</v>
      </c>
      <c r="F163" s="226"/>
      <c r="G163" s="164">
        <v>200</v>
      </c>
    </row>
    <row r="164" spans="1:7" ht="14.1" customHeight="1" x14ac:dyDescent="0.25">
      <c r="A164" s="228" t="s">
        <v>209</v>
      </c>
      <c r="B164" s="224" t="s">
        <v>98</v>
      </c>
      <c r="C164" s="153" t="s">
        <v>8</v>
      </c>
      <c r="D164" s="225" t="s">
        <v>311</v>
      </c>
      <c r="E164" s="226">
        <v>48.83</v>
      </c>
      <c r="F164" s="226"/>
      <c r="G164" s="164">
        <v>200</v>
      </c>
    </row>
    <row r="165" spans="1:7" ht="14.1" customHeight="1" x14ac:dyDescent="0.25">
      <c r="A165" s="228" t="s">
        <v>209</v>
      </c>
      <c r="B165" s="224" t="s">
        <v>33</v>
      </c>
      <c r="C165" s="225" t="s">
        <v>309</v>
      </c>
      <c r="D165" s="225" t="s">
        <v>311</v>
      </c>
      <c r="E165" s="226">
        <v>15.55</v>
      </c>
      <c r="F165" s="226"/>
      <c r="G165" s="164">
        <v>200</v>
      </c>
    </row>
    <row r="166" spans="1:7" ht="14.1" customHeight="1" x14ac:dyDescent="0.25">
      <c r="A166" s="228" t="s">
        <v>209</v>
      </c>
      <c r="B166" s="224" t="s">
        <v>34</v>
      </c>
      <c r="C166" s="153" t="s">
        <v>8</v>
      </c>
      <c r="D166" s="225" t="s">
        <v>311</v>
      </c>
      <c r="E166" s="226">
        <v>5.47</v>
      </c>
      <c r="F166" s="226"/>
      <c r="G166" s="164">
        <v>200</v>
      </c>
    </row>
    <row r="167" spans="1:7" ht="14.1" customHeight="1" x14ac:dyDescent="0.25">
      <c r="A167" s="228" t="s">
        <v>209</v>
      </c>
      <c r="B167" s="224" t="s">
        <v>35</v>
      </c>
      <c r="C167" s="153" t="s">
        <v>386</v>
      </c>
      <c r="D167" s="225" t="s">
        <v>311</v>
      </c>
      <c r="E167" s="226">
        <v>1.06</v>
      </c>
      <c r="F167" s="226"/>
      <c r="G167" s="164">
        <v>200</v>
      </c>
    </row>
    <row r="168" spans="1:7" ht="14.1" customHeight="1" x14ac:dyDescent="0.25">
      <c r="A168" s="228" t="s">
        <v>209</v>
      </c>
      <c r="B168" s="224" t="s">
        <v>37</v>
      </c>
      <c r="C168" s="225" t="s">
        <v>286</v>
      </c>
      <c r="D168" s="225" t="s">
        <v>6</v>
      </c>
      <c r="E168" s="226"/>
      <c r="F168" s="226">
        <v>2.15</v>
      </c>
      <c r="G168" s="164">
        <v>0</v>
      </c>
    </row>
    <row r="169" spans="1:7" ht="14.1" customHeight="1" x14ac:dyDescent="0.25">
      <c r="A169" s="228" t="s">
        <v>209</v>
      </c>
      <c r="B169" s="224" t="s">
        <v>39</v>
      </c>
      <c r="C169" s="153" t="s">
        <v>8</v>
      </c>
      <c r="D169" s="225" t="s">
        <v>311</v>
      </c>
      <c r="E169" s="226">
        <v>19.11</v>
      </c>
      <c r="F169" s="226"/>
      <c r="G169" s="164">
        <v>200</v>
      </c>
    </row>
    <row r="170" spans="1:7" ht="14.1" customHeight="1" x14ac:dyDescent="0.25">
      <c r="A170" s="228" t="s">
        <v>209</v>
      </c>
      <c r="B170" s="224" t="s">
        <v>40</v>
      </c>
      <c r="C170" s="225" t="s">
        <v>309</v>
      </c>
      <c r="D170" s="225" t="s">
        <v>311</v>
      </c>
      <c r="E170" s="226">
        <v>14.97</v>
      </c>
      <c r="F170" s="226"/>
      <c r="G170" s="164">
        <v>200</v>
      </c>
    </row>
    <row r="171" spans="1:7" ht="14.1" customHeight="1" x14ac:dyDescent="0.25">
      <c r="A171" s="228" t="s">
        <v>209</v>
      </c>
      <c r="B171" s="224" t="s">
        <v>41</v>
      </c>
      <c r="C171" s="225" t="s">
        <v>38</v>
      </c>
      <c r="D171" s="225" t="s">
        <v>36</v>
      </c>
      <c r="E171" s="226">
        <v>168.41</v>
      </c>
      <c r="F171" s="226"/>
      <c r="G171" s="164">
        <v>200</v>
      </c>
    </row>
    <row r="172" spans="1:7" ht="14.1" customHeight="1" x14ac:dyDescent="0.25">
      <c r="A172" s="228" t="s">
        <v>209</v>
      </c>
      <c r="B172" s="224" t="s">
        <v>42</v>
      </c>
      <c r="C172" s="153" t="s">
        <v>83</v>
      </c>
      <c r="D172" s="225" t="s">
        <v>6</v>
      </c>
      <c r="E172" s="226">
        <v>47.43</v>
      </c>
      <c r="F172" s="226"/>
      <c r="G172" s="164">
        <v>200</v>
      </c>
    </row>
    <row r="173" spans="1:7" ht="14.1" customHeight="1" x14ac:dyDescent="0.25">
      <c r="A173" s="228" t="s">
        <v>209</v>
      </c>
      <c r="B173" s="224" t="s">
        <v>43</v>
      </c>
      <c r="C173" s="153" t="s">
        <v>8</v>
      </c>
      <c r="D173" s="225" t="s">
        <v>6</v>
      </c>
      <c r="E173" s="226">
        <v>5.58</v>
      </c>
      <c r="F173" s="226"/>
      <c r="G173" s="164">
        <v>200</v>
      </c>
    </row>
    <row r="174" spans="1:7" ht="14.1" customHeight="1" x14ac:dyDescent="0.25">
      <c r="A174" s="228" t="s">
        <v>209</v>
      </c>
      <c r="B174" s="224" t="s">
        <v>44</v>
      </c>
      <c r="C174" s="153" t="s">
        <v>8</v>
      </c>
      <c r="D174" s="225" t="s">
        <v>6</v>
      </c>
      <c r="E174" s="226">
        <v>1.1200000000000001</v>
      </c>
      <c r="F174" s="226"/>
      <c r="G174" s="164">
        <v>200</v>
      </c>
    </row>
    <row r="175" spans="1:7" ht="14.1" customHeight="1" x14ac:dyDescent="0.25">
      <c r="A175" s="228" t="s">
        <v>209</v>
      </c>
      <c r="B175" s="224" t="s">
        <v>45</v>
      </c>
      <c r="C175" s="225" t="s">
        <v>88</v>
      </c>
      <c r="D175" s="225" t="s">
        <v>6</v>
      </c>
      <c r="E175" s="226"/>
      <c r="F175" s="226">
        <v>6.79</v>
      </c>
      <c r="G175" s="164">
        <v>0</v>
      </c>
    </row>
    <row r="176" spans="1:7" ht="14.1" customHeight="1" x14ac:dyDescent="0.25">
      <c r="A176" s="228" t="s">
        <v>209</v>
      </c>
      <c r="B176" s="224" t="s">
        <v>46</v>
      </c>
      <c r="C176" s="153" t="s">
        <v>5</v>
      </c>
      <c r="D176" s="225" t="s">
        <v>6</v>
      </c>
      <c r="E176" s="226">
        <v>71.239999999999995</v>
      </c>
      <c r="F176" s="226"/>
      <c r="G176" s="164">
        <v>200</v>
      </c>
    </row>
    <row r="177" spans="1:7" ht="14.1" customHeight="1" x14ac:dyDescent="0.25">
      <c r="A177" s="228" t="s">
        <v>209</v>
      </c>
      <c r="B177" s="224" t="s">
        <v>47</v>
      </c>
      <c r="C177" s="153" t="s">
        <v>284</v>
      </c>
      <c r="D177" s="225" t="s">
        <v>6</v>
      </c>
      <c r="E177" s="226">
        <v>8.06</v>
      </c>
      <c r="F177" s="226"/>
      <c r="G177" s="164">
        <v>200</v>
      </c>
    </row>
    <row r="178" spans="1:7" ht="14.1" customHeight="1" x14ac:dyDescent="0.25">
      <c r="A178" s="228" t="s">
        <v>209</v>
      </c>
      <c r="B178" s="224" t="s">
        <v>154</v>
      </c>
      <c r="C178" s="153" t="s">
        <v>284</v>
      </c>
      <c r="D178" s="225" t="s">
        <v>6</v>
      </c>
      <c r="E178" s="226">
        <v>7.33</v>
      </c>
      <c r="F178" s="226"/>
      <c r="G178" s="164">
        <v>200</v>
      </c>
    </row>
    <row r="179" spans="1:7" ht="14.1" customHeight="1" x14ac:dyDescent="0.25">
      <c r="A179" s="228" t="s">
        <v>209</v>
      </c>
      <c r="B179" s="224" t="s">
        <v>84</v>
      </c>
      <c r="C179" s="225" t="s">
        <v>88</v>
      </c>
      <c r="D179" s="225" t="s">
        <v>311</v>
      </c>
      <c r="E179" s="226"/>
      <c r="F179" s="226">
        <v>1.63</v>
      </c>
      <c r="G179" s="164">
        <v>0</v>
      </c>
    </row>
    <row r="180" spans="1:7" ht="14.1" customHeight="1" x14ac:dyDescent="0.25">
      <c r="A180" s="228" t="s">
        <v>209</v>
      </c>
      <c r="B180" s="224" t="s">
        <v>48</v>
      </c>
      <c r="C180" s="153" t="s">
        <v>386</v>
      </c>
      <c r="D180" s="225" t="s">
        <v>311</v>
      </c>
      <c r="E180" s="226">
        <v>3.04</v>
      </c>
      <c r="F180" s="226"/>
      <c r="G180" s="164">
        <v>200</v>
      </c>
    </row>
    <row r="181" spans="1:7" ht="14.1" customHeight="1" x14ac:dyDescent="0.25">
      <c r="A181" s="228" t="s">
        <v>209</v>
      </c>
      <c r="B181" s="224" t="s">
        <v>85</v>
      </c>
      <c r="C181" s="153" t="s">
        <v>8</v>
      </c>
      <c r="D181" s="225" t="s">
        <v>6</v>
      </c>
      <c r="E181" s="226">
        <v>2.68</v>
      </c>
      <c r="F181" s="226"/>
      <c r="G181" s="164">
        <v>200</v>
      </c>
    </row>
    <row r="182" spans="1:7" ht="14.1" customHeight="1" x14ac:dyDescent="0.25">
      <c r="A182" s="228" t="s">
        <v>209</v>
      </c>
      <c r="B182" s="224" t="s">
        <v>86</v>
      </c>
      <c r="C182" s="225" t="s">
        <v>88</v>
      </c>
      <c r="D182" s="225" t="s">
        <v>311</v>
      </c>
      <c r="E182" s="226"/>
      <c r="F182" s="226">
        <v>2.34</v>
      </c>
      <c r="G182" s="164">
        <v>0</v>
      </c>
    </row>
    <row r="183" spans="1:7" ht="14.1" customHeight="1" x14ac:dyDescent="0.25">
      <c r="A183" s="228" t="s">
        <v>209</v>
      </c>
      <c r="B183" s="224" t="s">
        <v>87</v>
      </c>
      <c r="C183" s="225" t="s">
        <v>88</v>
      </c>
      <c r="D183" s="225" t="s">
        <v>311</v>
      </c>
      <c r="E183" s="226"/>
      <c r="F183" s="226">
        <v>2.76</v>
      </c>
      <c r="G183" s="164">
        <v>0</v>
      </c>
    </row>
    <row r="184" spans="1:7" ht="14.1" customHeight="1" x14ac:dyDescent="0.25">
      <c r="A184" s="228" t="s">
        <v>209</v>
      </c>
      <c r="B184" s="224" t="s">
        <v>89</v>
      </c>
      <c r="C184" s="225" t="s">
        <v>8</v>
      </c>
      <c r="D184" s="225" t="s">
        <v>13</v>
      </c>
      <c r="E184" s="226">
        <v>9.02</v>
      </c>
      <c r="F184" s="226"/>
      <c r="G184" s="164">
        <v>200</v>
      </c>
    </row>
    <row r="185" spans="1:7" ht="14.1" customHeight="1" x14ac:dyDescent="0.25">
      <c r="A185" s="228" t="s">
        <v>209</v>
      </c>
      <c r="B185" s="224" t="s">
        <v>90</v>
      </c>
      <c r="C185" s="153" t="s">
        <v>83</v>
      </c>
      <c r="D185" s="225" t="s">
        <v>6</v>
      </c>
      <c r="E185" s="226">
        <v>10.07</v>
      </c>
      <c r="F185" s="226"/>
      <c r="G185" s="164">
        <v>200</v>
      </c>
    </row>
    <row r="186" spans="1:7" ht="14.1" customHeight="1" x14ac:dyDescent="0.25">
      <c r="A186" s="228" t="s">
        <v>209</v>
      </c>
      <c r="B186" s="224" t="s">
        <v>91</v>
      </c>
      <c r="C186" s="225" t="s">
        <v>286</v>
      </c>
      <c r="D186" s="225" t="s">
        <v>6</v>
      </c>
      <c r="E186" s="226"/>
      <c r="F186" s="226">
        <v>1.0900000000000001</v>
      </c>
      <c r="G186" s="164">
        <v>0</v>
      </c>
    </row>
    <row r="187" spans="1:7" ht="14.1" customHeight="1" x14ac:dyDescent="0.25">
      <c r="A187" s="228" t="s">
        <v>209</v>
      </c>
      <c r="B187" s="224" t="s">
        <v>139</v>
      </c>
      <c r="C187" s="153" t="s">
        <v>386</v>
      </c>
      <c r="D187" s="225" t="s">
        <v>311</v>
      </c>
      <c r="E187" s="226">
        <v>1.07</v>
      </c>
      <c r="F187" s="226"/>
      <c r="G187" s="164">
        <v>200</v>
      </c>
    </row>
    <row r="188" spans="1:7" ht="14.1" customHeight="1" x14ac:dyDescent="0.25">
      <c r="A188" s="228" t="s">
        <v>209</v>
      </c>
      <c r="B188" s="224" t="s">
        <v>92</v>
      </c>
      <c r="C188" s="153" t="s">
        <v>8</v>
      </c>
      <c r="D188" s="225" t="s">
        <v>311</v>
      </c>
      <c r="E188" s="226">
        <v>31.16</v>
      </c>
      <c r="F188" s="226"/>
      <c r="G188" s="164">
        <v>200</v>
      </c>
    </row>
    <row r="189" spans="1:7" ht="14.1" customHeight="1" x14ac:dyDescent="0.25">
      <c r="A189" s="228" t="s">
        <v>209</v>
      </c>
      <c r="B189" s="224" t="s">
        <v>93</v>
      </c>
      <c r="C189" s="153" t="s">
        <v>5</v>
      </c>
      <c r="D189" s="225" t="s">
        <v>6</v>
      </c>
      <c r="E189" s="226">
        <v>12.97</v>
      </c>
      <c r="F189" s="226"/>
      <c r="G189" s="164">
        <v>200</v>
      </c>
    </row>
    <row r="190" spans="1:7" ht="14.1" customHeight="1" x14ac:dyDescent="0.25">
      <c r="A190" s="228" t="s">
        <v>209</v>
      </c>
      <c r="B190" s="224" t="s">
        <v>94</v>
      </c>
      <c r="C190" s="153" t="s">
        <v>5</v>
      </c>
      <c r="D190" s="225" t="s">
        <v>6</v>
      </c>
      <c r="E190" s="226">
        <v>49.19</v>
      </c>
      <c r="F190" s="226"/>
      <c r="G190" s="164">
        <v>200</v>
      </c>
    </row>
    <row r="191" spans="1:7" ht="14.1" customHeight="1" x14ac:dyDescent="0.25">
      <c r="A191" s="228" t="s">
        <v>209</v>
      </c>
      <c r="B191" s="224" t="s">
        <v>95</v>
      </c>
      <c r="C191" s="153" t="s">
        <v>5</v>
      </c>
      <c r="D191" s="225" t="s">
        <v>6</v>
      </c>
      <c r="E191" s="226">
        <v>39.5</v>
      </c>
      <c r="F191" s="226"/>
      <c r="G191" s="164">
        <v>200</v>
      </c>
    </row>
    <row r="192" spans="1:7" ht="14.1" customHeight="1" x14ac:dyDescent="0.25">
      <c r="A192" s="228" t="s">
        <v>209</v>
      </c>
      <c r="B192" s="224" t="s">
        <v>96</v>
      </c>
      <c r="C192" s="153" t="s">
        <v>5</v>
      </c>
      <c r="D192" s="225" t="s">
        <v>6</v>
      </c>
      <c r="E192" s="226">
        <v>4.79</v>
      </c>
      <c r="F192" s="226"/>
      <c r="G192" s="164">
        <v>200</v>
      </c>
    </row>
    <row r="193" spans="1:7" ht="14.1" customHeight="1" x14ac:dyDescent="0.25">
      <c r="A193" s="228" t="s">
        <v>209</v>
      </c>
      <c r="B193" s="224" t="s">
        <v>140</v>
      </c>
      <c r="C193" s="153" t="s">
        <v>5</v>
      </c>
      <c r="D193" s="225" t="s">
        <v>6</v>
      </c>
      <c r="E193" s="226">
        <v>8.6199999999999992</v>
      </c>
      <c r="F193" s="226"/>
      <c r="G193" s="164">
        <v>200</v>
      </c>
    </row>
    <row r="194" spans="1:7" ht="14.1" customHeight="1" x14ac:dyDescent="0.25">
      <c r="A194" s="228" t="s">
        <v>209</v>
      </c>
      <c r="B194" s="224" t="s">
        <v>141</v>
      </c>
      <c r="C194" s="225" t="s">
        <v>88</v>
      </c>
      <c r="D194" s="225" t="s">
        <v>311</v>
      </c>
      <c r="E194" s="226"/>
      <c r="F194" s="226">
        <v>0.3</v>
      </c>
      <c r="G194" s="164">
        <v>0</v>
      </c>
    </row>
    <row r="195" spans="1:7" ht="14.1" customHeight="1" x14ac:dyDescent="0.25">
      <c r="A195" s="228" t="s">
        <v>209</v>
      </c>
      <c r="B195" s="224" t="s">
        <v>236</v>
      </c>
      <c r="C195" s="153" t="s">
        <v>5</v>
      </c>
      <c r="D195" s="225" t="s">
        <v>311</v>
      </c>
      <c r="E195" s="226">
        <v>16.78</v>
      </c>
      <c r="F195" s="226"/>
      <c r="G195" s="164">
        <v>200</v>
      </c>
    </row>
    <row r="196" spans="1:7" ht="14.1" customHeight="1" x14ac:dyDescent="0.25">
      <c r="A196" s="228" t="s">
        <v>209</v>
      </c>
      <c r="B196" s="224" t="s">
        <v>237</v>
      </c>
      <c r="C196" s="153" t="s">
        <v>5</v>
      </c>
      <c r="D196" s="225" t="s">
        <v>311</v>
      </c>
      <c r="E196" s="226">
        <v>18.420000000000002</v>
      </c>
      <c r="F196" s="226"/>
      <c r="G196" s="164">
        <v>200</v>
      </c>
    </row>
    <row r="197" spans="1:7" ht="14.1" customHeight="1" x14ac:dyDescent="0.25">
      <c r="A197" s="228" t="s">
        <v>209</v>
      </c>
      <c r="B197" s="224" t="s">
        <v>238</v>
      </c>
      <c r="C197" s="153" t="s">
        <v>5</v>
      </c>
      <c r="D197" s="225" t="s">
        <v>311</v>
      </c>
      <c r="E197" s="226">
        <v>18</v>
      </c>
      <c r="F197" s="226"/>
      <c r="G197" s="164">
        <v>200</v>
      </c>
    </row>
    <row r="198" spans="1:7" ht="14.1" customHeight="1" x14ac:dyDescent="0.25">
      <c r="A198" s="228" t="s">
        <v>209</v>
      </c>
      <c r="B198" s="224" t="s">
        <v>246</v>
      </c>
      <c r="C198" s="153" t="s">
        <v>5</v>
      </c>
      <c r="D198" s="225" t="s">
        <v>311</v>
      </c>
      <c r="E198" s="226">
        <v>17.47</v>
      </c>
      <c r="F198" s="226"/>
      <c r="G198" s="164">
        <v>200</v>
      </c>
    </row>
    <row r="199" spans="1:7" ht="14.1" customHeight="1" x14ac:dyDescent="0.25">
      <c r="A199" s="228" t="s">
        <v>209</v>
      </c>
      <c r="B199" s="224" t="s">
        <v>247</v>
      </c>
      <c r="C199" s="153" t="s">
        <v>5</v>
      </c>
      <c r="D199" s="225" t="s">
        <v>311</v>
      </c>
      <c r="E199" s="226">
        <v>11.2</v>
      </c>
      <c r="F199" s="226"/>
      <c r="G199" s="164">
        <v>200</v>
      </c>
    </row>
    <row r="200" spans="1:7" ht="14.1" customHeight="1" x14ac:dyDescent="0.25">
      <c r="A200" s="228" t="s">
        <v>209</v>
      </c>
      <c r="B200" s="224" t="s">
        <v>80</v>
      </c>
      <c r="C200" s="153" t="s">
        <v>49</v>
      </c>
      <c r="D200" s="225" t="s">
        <v>311</v>
      </c>
      <c r="E200" s="226">
        <v>13.62</v>
      </c>
      <c r="F200" s="226"/>
      <c r="G200" s="164">
        <v>200</v>
      </c>
    </row>
    <row r="201" spans="1:7" ht="14.1" customHeight="1" x14ac:dyDescent="0.25">
      <c r="A201" s="228" t="s">
        <v>209</v>
      </c>
      <c r="B201" s="224" t="s">
        <v>55</v>
      </c>
      <c r="C201" s="225" t="s">
        <v>5</v>
      </c>
      <c r="D201" s="225" t="s">
        <v>6</v>
      </c>
      <c r="E201" s="226">
        <v>52.18</v>
      </c>
      <c r="F201" s="226"/>
      <c r="G201" s="164">
        <v>200</v>
      </c>
    </row>
    <row r="202" spans="1:7" ht="14.1" customHeight="1" x14ac:dyDescent="0.25">
      <c r="A202" s="228" t="s">
        <v>209</v>
      </c>
      <c r="B202" s="224" t="s">
        <v>56</v>
      </c>
      <c r="C202" s="225" t="s">
        <v>5</v>
      </c>
      <c r="D202" s="225" t="s">
        <v>6</v>
      </c>
      <c r="E202" s="226">
        <v>53.87</v>
      </c>
      <c r="F202" s="226"/>
      <c r="G202" s="164">
        <v>200</v>
      </c>
    </row>
    <row r="203" spans="1:7" ht="14.1" customHeight="1" x14ac:dyDescent="0.25">
      <c r="A203" s="228" t="s">
        <v>209</v>
      </c>
      <c r="B203" s="224" t="s">
        <v>57</v>
      </c>
      <c r="C203" s="153" t="s">
        <v>83</v>
      </c>
      <c r="D203" s="225" t="s">
        <v>6</v>
      </c>
      <c r="E203" s="226">
        <v>20.5</v>
      </c>
      <c r="F203" s="226"/>
      <c r="G203" s="164">
        <v>200</v>
      </c>
    </row>
    <row r="204" spans="1:7" ht="14.1" customHeight="1" x14ac:dyDescent="0.25">
      <c r="A204" s="228" t="s">
        <v>209</v>
      </c>
      <c r="B204" s="224" t="s">
        <v>58</v>
      </c>
      <c r="C204" s="225" t="s">
        <v>286</v>
      </c>
      <c r="D204" s="225" t="s">
        <v>6</v>
      </c>
      <c r="E204" s="226"/>
      <c r="F204" s="226">
        <v>0.9</v>
      </c>
      <c r="G204" s="164">
        <v>0</v>
      </c>
    </row>
    <row r="205" spans="1:7" ht="14.1" customHeight="1" x14ac:dyDescent="0.25">
      <c r="A205" s="228" t="s">
        <v>209</v>
      </c>
      <c r="B205" s="224" t="s">
        <v>59</v>
      </c>
      <c r="C205" s="225" t="s">
        <v>5</v>
      </c>
      <c r="D205" s="225" t="s">
        <v>6</v>
      </c>
      <c r="E205" s="226">
        <v>50.88</v>
      </c>
      <c r="F205" s="226"/>
      <c r="G205" s="164">
        <v>200</v>
      </c>
    </row>
    <row r="206" spans="1:7" ht="14.1" customHeight="1" x14ac:dyDescent="0.25">
      <c r="A206" s="228" t="s">
        <v>209</v>
      </c>
      <c r="B206" s="224" t="s">
        <v>60</v>
      </c>
      <c r="C206" s="225" t="s">
        <v>5</v>
      </c>
      <c r="D206" s="225" t="s">
        <v>6</v>
      </c>
      <c r="E206" s="226">
        <v>51.53</v>
      </c>
      <c r="F206" s="226"/>
      <c r="G206" s="164">
        <v>200</v>
      </c>
    </row>
    <row r="207" spans="1:7" ht="14.1" customHeight="1" x14ac:dyDescent="0.25">
      <c r="A207" s="228" t="s">
        <v>209</v>
      </c>
      <c r="B207" s="224" t="s">
        <v>61</v>
      </c>
      <c r="C207" s="153" t="s">
        <v>8</v>
      </c>
      <c r="D207" s="225" t="s">
        <v>311</v>
      </c>
      <c r="E207" s="226">
        <v>62.78</v>
      </c>
      <c r="F207" s="226"/>
      <c r="G207" s="164">
        <v>200</v>
      </c>
    </row>
    <row r="208" spans="1:7" ht="14.1" customHeight="1" x14ac:dyDescent="0.25">
      <c r="A208" s="228" t="s">
        <v>209</v>
      </c>
      <c r="B208" s="224" t="s">
        <v>62</v>
      </c>
      <c r="C208" s="225" t="s">
        <v>88</v>
      </c>
      <c r="D208" s="225" t="s">
        <v>311</v>
      </c>
      <c r="E208" s="226"/>
      <c r="F208" s="226">
        <v>0.97</v>
      </c>
      <c r="G208" s="164">
        <v>200</v>
      </c>
    </row>
    <row r="209" spans="1:7" ht="14.1" customHeight="1" x14ac:dyDescent="0.25">
      <c r="A209" s="228" t="s">
        <v>209</v>
      </c>
      <c r="B209" s="224" t="s">
        <v>63</v>
      </c>
      <c r="C209" s="153" t="s">
        <v>386</v>
      </c>
      <c r="D209" s="225" t="s">
        <v>311</v>
      </c>
      <c r="E209" s="226">
        <v>0.8</v>
      </c>
      <c r="F209" s="226"/>
      <c r="G209" s="164">
        <v>200</v>
      </c>
    </row>
    <row r="210" spans="1:7" ht="14.1" customHeight="1" x14ac:dyDescent="0.25">
      <c r="A210" s="228" t="s">
        <v>209</v>
      </c>
      <c r="B210" s="224" t="s">
        <v>64</v>
      </c>
      <c r="C210" s="153" t="s">
        <v>386</v>
      </c>
      <c r="D210" s="225" t="s">
        <v>311</v>
      </c>
      <c r="E210" s="226">
        <v>0.8</v>
      </c>
      <c r="F210" s="226"/>
      <c r="G210" s="164">
        <v>200</v>
      </c>
    </row>
    <row r="211" spans="1:7" ht="14.1" customHeight="1" x14ac:dyDescent="0.25">
      <c r="A211" s="228" t="s">
        <v>209</v>
      </c>
      <c r="B211" s="224" t="s">
        <v>65</v>
      </c>
      <c r="C211" s="153" t="s">
        <v>386</v>
      </c>
      <c r="D211" s="225" t="s">
        <v>311</v>
      </c>
      <c r="E211" s="226">
        <v>0.8</v>
      </c>
      <c r="F211" s="226"/>
      <c r="G211" s="164">
        <v>200</v>
      </c>
    </row>
    <row r="212" spans="1:7" ht="14.1" customHeight="1" x14ac:dyDescent="0.25">
      <c r="A212" s="228" t="s">
        <v>209</v>
      </c>
      <c r="B212" s="224" t="s">
        <v>81</v>
      </c>
      <c r="C212" s="153" t="s">
        <v>386</v>
      </c>
      <c r="D212" s="225" t="s">
        <v>311</v>
      </c>
      <c r="E212" s="226">
        <v>0.8</v>
      </c>
      <c r="F212" s="226"/>
      <c r="G212" s="164">
        <v>200</v>
      </c>
    </row>
    <row r="213" spans="1:7" ht="14.1" customHeight="1" x14ac:dyDescent="0.25">
      <c r="A213" s="228" t="s">
        <v>209</v>
      </c>
      <c r="B213" s="224" t="s">
        <v>82</v>
      </c>
      <c r="C213" s="225" t="s">
        <v>88</v>
      </c>
      <c r="D213" s="225" t="s">
        <v>311</v>
      </c>
      <c r="E213" s="226"/>
      <c r="F213" s="226">
        <v>0.22</v>
      </c>
      <c r="G213" s="164">
        <v>0</v>
      </c>
    </row>
    <row r="214" spans="1:7" ht="14.1" customHeight="1" x14ac:dyDescent="0.25">
      <c r="A214" s="228" t="s">
        <v>209</v>
      </c>
      <c r="B214" s="224" t="s">
        <v>100</v>
      </c>
      <c r="C214" s="225" t="s">
        <v>88</v>
      </c>
      <c r="D214" s="225" t="s">
        <v>311</v>
      </c>
      <c r="E214" s="226"/>
      <c r="F214" s="226">
        <v>0.22</v>
      </c>
      <c r="G214" s="164">
        <v>0</v>
      </c>
    </row>
    <row r="215" spans="1:7" ht="14.1" customHeight="1" x14ac:dyDescent="0.25">
      <c r="A215" s="228" t="s">
        <v>209</v>
      </c>
      <c r="B215" s="224" t="s">
        <v>101</v>
      </c>
      <c r="C215" s="225" t="s">
        <v>88</v>
      </c>
      <c r="D215" s="225" t="s">
        <v>311</v>
      </c>
      <c r="E215" s="226"/>
      <c r="F215" s="226">
        <v>0.22</v>
      </c>
      <c r="G215" s="164">
        <v>0</v>
      </c>
    </row>
    <row r="216" spans="1:7" ht="14.1" customHeight="1" x14ac:dyDescent="0.25">
      <c r="A216" s="228" t="s">
        <v>209</v>
      </c>
      <c r="B216" s="224" t="s">
        <v>102</v>
      </c>
      <c r="C216" s="153" t="s">
        <v>386</v>
      </c>
      <c r="D216" s="225" t="s">
        <v>311</v>
      </c>
      <c r="E216" s="226">
        <v>0.78</v>
      </c>
      <c r="F216" s="226"/>
      <c r="G216" s="164">
        <v>200</v>
      </c>
    </row>
    <row r="217" spans="1:7" ht="14.1" customHeight="1" x14ac:dyDescent="0.25">
      <c r="A217" s="228" t="s">
        <v>209</v>
      </c>
      <c r="B217" s="224" t="s">
        <v>103</v>
      </c>
      <c r="C217" s="153" t="s">
        <v>386</v>
      </c>
      <c r="D217" s="225" t="s">
        <v>311</v>
      </c>
      <c r="E217" s="226">
        <v>0.84</v>
      </c>
      <c r="F217" s="226"/>
      <c r="G217" s="164">
        <v>200</v>
      </c>
    </row>
    <row r="218" spans="1:7" ht="14.1" customHeight="1" x14ac:dyDescent="0.25">
      <c r="A218" s="228" t="s">
        <v>209</v>
      </c>
      <c r="B218" s="224" t="s">
        <v>104</v>
      </c>
      <c r="C218" s="153" t="s">
        <v>386</v>
      </c>
      <c r="D218" s="225" t="s">
        <v>311</v>
      </c>
      <c r="E218" s="226">
        <v>0.84</v>
      </c>
      <c r="F218" s="226"/>
      <c r="G218" s="164">
        <v>200</v>
      </c>
    </row>
    <row r="219" spans="1:7" ht="14.1" customHeight="1" x14ac:dyDescent="0.25">
      <c r="A219" s="228" t="s">
        <v>209</v>
      </c>
      <c r="B219" s="224" t="s">
        <v>135</v>
      </c>
      <c r="C219" s="153" t="s">
        <v>386</v>
      </c>
      <c r="D219" s="225" t="s">
        <v>311</v>
      </c>
      <c r="E219" s="226">
        <v>0.84</v>
      </c>
      <c r="F219" s="226"/>
      <c r="G219" s="164">
        <v>200</v>
      </c>
    </row>
    <row r="220" spans="1:7" ht="14.1" customHeight="1" x14ac:dyDescent="0.25">
      <c r="A220" s="228" t="s">
        <v>209</v>
      </c>
      <c r="B220" s="224" t="s">
        <v>105</v>
      </c>
      <c r="C220" s="225" t="s">
        <v>88</v>
      </c>
      <c r="D220" s="225" t="s">
        <v>311</v>
      </c>
      <c r="E220" s="226"/>
      <c r="F220" s="226">
        <v>10.039999999999999</v>
      </c>
      <c r="G220" s="164">
        <v>0</v>
      </c>
    </row>
    <row r="221" spans="1:7" ht="14.1" customHeight="1" x14ac:dyDescent="0.25">
      <c r="A221" s="228" t="s">
        <v>209</v>
      </c>
      <c r="B221" s="224" t="s">
        <v>106</v>
      </c>
      <c r="C221" s="225" t="s">
        <v>5</v>
      </c>
      <c r="D221" s="225" t="s">
        <v>6</v>
      </c>
      <c r="E221" s="226">
        <v>51.06</v>
      </c>
      <c r="F221" s="226"/>
      <c r="G221" s="164">
        <v>200</v>
      </c>
    </row>
    <row r="222" spans="1:7" ht="14.1" customHeight="1" x14ac:dyDescent="0.25">
      <c r="A222" s="228" t="s">
        <v>209</v>
      </c>
      <c r="B222" s="224" t="s">
        <v>136</v>
      </c>
      <c r="C222" s="153" t="s">
        <v>284</v>
      </c>
      <c r="D222" s="225" t="s">
        <v>6</v>
      </c>
      <c r="E222" s="226">
        <v>3.03</v>
      </c>
      <c r="F222" s="226"/>
      <c r="G222" s="164">
        <v>200</v>
      </c>
    </row>
    <row r="223" spans="1:7" ht="14.1" customHeight="1" x14ac:dyDescent="0.25">
      <c r="A223" s="228" t="s">
        <v>209</v>
      </c>
      <c r="B223" s="224" t="s">
        <v>107</v>
      </c>
      <c r="C223" s="153" t="s">
        <v>386</v>
      </c>
      <c r="D223" s="225" t="s">
        <v>311</v>
      </c>
      <c r="E223" s="226">
        <v>0.84</v>
      </c>
      <c r="F223" s="226"/>
      <c r="G223" s="164">
        <v>200</v>
      </c>
    </row>
    <row r="224" spans="1:7" ht="14.1" customHeight="1" x14ac:dyDescent="0.25">
      <c r="A224" s="228" t="s">
        <v>209</v>
      </c>
      <c r="B224" s="224" t="s">
        <v>108</v>
      </c>
      <c r="C224" s="225" t="s">
        <v>5</v>
      </c>
      <c r="D224" s="225" t="s">
        <v>311</v>
      </c>
      <c r="E224" s="226">
        <v>141.41</v>
      </c>
      <c r="F224" s="226"/>
      <c r="G224" s="164">
        <v>200</v>
      </c>
    </row>
    <row r="225" spans="1:7" ht="14.1" customHeight="1" x14ac:dyDescent="0.25">
      <c r="A225" s="228" t="s">
        <v>209</v>
      </c>
      <c r="B225" s="224" t="s">
        <v>109</v>
      </c>
      <c r="C225" s="225" t="s">
        <v>286</v>
      </c>
      <c r="D225" s="225" t="s">
        <v>6</v>
      </c>
      <c r="E225" s="226"/>
      <c r="F225" s="226">
        <v>12.35</v>
      </c>
      <c r="G225" s="164">
        <v>0</v>
      </c>
    </row>
    <row r="226" spans="1:7" ht="20.100000000000001" customHeight="1" x14ac:dyDescent="0.25">
      <c r="A226" s="152"/>
      <c r="B226" s="227"/>
      <c r="C226" s="227"/>
      <c r="D226" s="154"/>
      <c r="E226" s="157">
        <f>SUM(E132:E225)</f>
        <v>1749.559999999999</v>
      </c>
      <c r="F226" s="157">
        <f>SUM(F132:F225)</f>
        <v>50.419999999999995</v>
      </c>
      <c r="G226" s="162"/>
    </row>
    <row r="227" spans="1:7" ht="14.1" customHeight="1" x14ac:dyDescent="0.25">
      <c r="A227" s="151" t="s">
        <v>1</v>
      </c>
      <c r="B227" s="229" t="s">
        <v>316</v>
      </c>
      <c r="C227" s="153" t="s">
        <v>284</v>
      </c>
      <c r="D227" s="225" t="s">
        <v>6</v>
      </c>
      <c r="E227" s="163">
        <v>18</v>
      </c>
      <c r="F227" s="163"/>
      <c r="G227" s="164">
        <v>200</v>
      </c>
    </row>
    <row r="228" spans="1:7" ht="14.1" customHeight="1" x14ac:dyDescent="0.25">
      <c r="A228" s="151" t="s">
        <v>1</v>
      </c>
      <c r="B228" s="229" t="s">
        <v>315</v>
      </c>
      <c r="C228" s="153" t="s">
        <v>8</v>
      </c>
      <c r="D228" s="225" t="s">
        <v>6</v>
      </c>
      <c r="E228" s="163">
        <v>29</v>
      </c>
      <c r="F228" s="163"/>
      <c r="G228" s="164">
        <v>200</v>
      </c>
    </row>
    <row r="229" spans="1:7" ht="14.1" customHeight="1" x14ac:dyDescent="0.25">
      <c r="A229" s="151" t="s">
        <v>1</v>
      </c>
      <c r="B229" s="229" t="s">
        <v>314</v>
      </c>
      <c r="C229" s="153" t="s">
        <v>386</v>
      </c>
      <c r="D229" s="225" t="s">
        <v>311</v>
      </c>
      <c r="E229" s="163">
        <v>3</v>
      </c>
      <c r="F229" s="163"/>
      <c r="G229" s="164">
        <v>200</v>
      </c>
    </row>
    <row r="230" spans="1:7" ht="14.1" customHeight="1" x14ac:dyDescent="0.25">
      <c r="A230" s="151" t="s">
        <v>1</v>
      </c>
      <c r="B230" s="229" t="s">
        <v>317</v>
      </c>
      <c r="C230" s="153" t="s">
        <v>386</v>
      </c>
      <c r="D230" s="225" t="s">
        <v>311</v>
      </c>
      <c r="E230" s="163">
        <v>4</v>
      </c>
      <c r="F230" s="163"/>
      <c r="G230" s="164">
        <v>200</v>
      </c>
    </row>
    <row r="231" spans="1:7" ht="14.1" customHeight="1" x14ac:dyDescent="0.25">
      <c r="A231" s="151" t="s">
        <v>1</v>
      </c>
      <c r="B231" s="229" t="s">
        <v>318</v>
      </c>
      <c r="C231" s="153" t="s">
        <v>83</v>
      </c>
      <c r="D231" s="225" t="s">
        <v>13</v>
      </c>
      <c r="E231" s="163">
        <v>48</v>
      </c>
      <c r="F231" s="163"/>
      <c r="G231" s="164">
        <v>200</v>
      </c>
    </row>
    <row r="232" spans="1:7" ht="14.1" customHeight="1" x14ac:dyDescent="0.25">
      <c r="A232" s="151" t="s">
        <v>1</v>
      </c>
      <c r="B232" s="229" t="s">
        <v>319</v>
      </c>
      <c r="C232" s="225" t="s">
        <v>83</v>
      </c>
      <c r="D232" s="225" t="s">
        <v>13</v>
      </c>
      <c r="E232" s="163">
        <v>16</v>
      </c>
      <c r="F232" s="163"/>
      <c r="G232" s="164">
        <v>200</v>
      </c>
    </row>
    <row r="233" spans="1:7" ht="14.1" customHeight="1" x14ac:dyDescent="0.25">
      <c r="A233" s="151" t="s">
        <v>1</v>
      </c>
      <c r="B233" s="229" t="s">
        <v>320</v>
      </c>
      <c r="C233" s="225" t="s">
        <v>83</v>
      </c>
      <c r="D233" s="225" t="s">
        <v>13</v>
      </c>
      <c r="E233" s="163">
        <v>28</v>
      </c>
      <c r="F233" s="163"/>
      <c r="G233" s="164">
        <v>200</v>
      </c>
    </row>
    <row r="234" spans="1:7" ht="14.1" customHeight="1" x14ac:dyDescent="0.25">
      <c r="A234" s="151" t="s">
        <v>1</v>
      </c>
      <c r="B234" s="229" t="s">
        <v>53</v>
      </c>
      <c r="C234" s="153" t="s">
        <v>83</v>
      </c>
      <c r="D234" s="225" t="s">
        <v>13</v>
      </c>
      <c r="E234" s="163">
        <v>25</v>
      </c>
      <c r="F234" s="163"/>
      <c r="G234" s="164">
        <v>200</v>
      </c>
    </row>
    <row r="235" spans="1:7" ht="14.1" customHeight="1" x14ac:dyDescent="0.25">
      <c r="A235" s="151" t="s">
        <v>1</v>
      </c>
      <c r="B235" s="229" t="s">
        <v>14</v>
      </c>
      <c r="C235" s="153" t="s">
        <v>83</v>
      </c>
      <c r="D235" s="225" t="s">
        <v>13</v>
      </c>
      <c r="E235" s="163">
        <v>9</v>
      </c>
      <c r="F235" s="163"/>
      <c r="G235" s="164">
        <v>200</v>
      </c>
    </row>
    <row r="236" spans="1:7" ht="14.1" customHeight="1" x14ac:dyDescent="0.25">
      <c r="A236" s="151" t="s">
        <v>1</v>
      </c>
      <c r="B236" s="229" t="s">
        <v>15</v>
      </c>
      <c r="C236" s="225" t="s">
        <v>286</v>
      </c>
      <c r="D236" s="225" t="s">
        <v>6</v>
      </c>
      <c r="E236" s="163"/>
      <c r="F236" s="163">
        <v>3</v>
      </c>
      <c r="G236" s="164">
        <v>0</v>
      </c>
    </row>
    <row r="237" spans="1:7" ht="14.1" customHeight="1" x14ac:dyDescent="0.25">
      <c r="A237" s="151" t="s">
        <v>1</v>
      </c>
      <c r="B237" s="229" t="s">
        <v>16</v>
      </c>
      <c r="C237" s="225" t="s">
        <v>83</v>
      </c>
      <c r="D237" s="225" t="s">
        <v>13</v>
      </c>
      <c r="E237" s="163">
        <v>7</v>
      </c>
      <c r="F237" s="163"/>
      <c r="G237" s="164">
        <v>200</v>
      </c>
    </row>
    <row r="238" spans="1:7" ht="14.1" customHeight="1" x14ac:dyDescent="0.25">
      <c r="A238" s="151" t="s">
        <v>1</v>
      </c>
      <c r="B238" s="229" t="s">
        <v>321</v>
      </c>
      <c r="C238" s="153" t="s">
        <v>83</v>
      </c>
      <c r="D238" s="225" t="s">
        <v>13</v>
      </c>
      <c r="E238" s="163">
        <v>19</v>
      </c>
      <c r="F238" s="163"/>
      <c r="G238" s="164">
        <v>200</v>
      </c>
    </row>
    <row r="239" spans="1:7" ht="14.1" customHeight="1" x14ac:dyDescent="0.25">
      <c r="A239" s="151" t="s">
        <v>1</v>
      </c>
      <c r="B239" s="229" t="s">
        <v>322</v>
      </c>
      <c r="C239" s="153" t="s">
        <v>83</v>
      </c>
      <c r="D239" s="225" t="s">
        <v>13</v>
      </c>
      <c r="E239" s="163">
        <v>10</v>
      </c>
      <c r="F239" s="163"/>
      <c r="G239" s="164">
        <v>200</v>
      </c>
    </row>
    <row r="240" spans="1:7" ht="14.1" customHeight="1" x14ac:dyDescent="0.25">
      <c r="A240" s="151" t="s">
        <v>1</v>
      </c>
      <c r="B240" s="229" t="s">
        <v>323</v>
      </c>
      <c r="C240" s="153" t="s">
        <v>286</v>
      </c>
      <c r="D240" s="225" t="s">
        <v>6</v>
      </c>
      <c r="E240" s="163"/>
      <c r="F240" s="163">
        <v>12</v>
      </c>
      <c r="G240" s="164">
        <v>0</v>
      </c>
    </row>
    <row r="241" spans="1:7" ht="14.1" customHeight="1" x14ac:dyDescent="0.25">
      <c r="A241" s="151" t="s">
        <v>1</v>
      </c>
      <c r="B241" s="229" t="s">
        <v>324</v>
      </c>
      <c r="C241" s="153" t="s">
        <v>88</v>
      </c>
      <c r="D241" s="225" t="s">
        <v>6</v>
      </c>
      <c r="E241" s="163"/>
      <c r="F241" s="163">
        <v>3</v>
      </c>
      <c r="G241" s="164">
        <v>0</v>
      </c>
    </row>
    <row r="242" spans="1:7" ht="14.1" customHeight="1" x14ac:dyDescent="0.25">
      <c r="A242" s="151" t="s">
        <v>1</v>
      </c>
      <c r="B242" s="229" t="s">
        <v>325</v>
      </c>
      <c r="C242" s="153" t="s">
        <v>83</v>
      </c>
      <c r="D242" s="225" t="s">
        <v>13</v>
      </c>
      <c r="E242" s="163">
        <v>5</v>
      </c>
      <c r="F242" s="163"/>
      <c r="G242" s="164">
        <v>200</v>
      </c>
    </row>
    <row r="243" spans="1:7" ht="14.1" customHeight="1" x14ac:dyDescent="0.25">
      <c r="A243" s="151" t="s">
        <v>1</v>
      </c>
      <c r="B243" s="229" t="s">
        <v>326</v>
      </c>
      <c r="C243" s="153" t="s">
        <v>8</v>
      </c>
      <c r="D243" s="225" t="s">
        <v>13</v>
      </c>
      <c r="E243" s="163">
        <v>26</v>
      </c>
      <c r="F243" s="163"/>
      <c r="G243" s="164">
        <v>200</v>
      </c>
    </row>
    <row r="244" spans="1:7" ht="14.1" customHeight="1" x14ac:dyDescent="0.25">
      <c r="A244" s="151" t="s">
        <v>1</v>
      </c>
      <c r="B244" s="229" t="s">
        <v>327</v>
      </c>
      <c r="C244" s="225" t="s">
        <v>83</v>
      </c>
      <c r="D244" s="225" t="s">
        <v>13</v>
      </c>
      <c r="E244" s="163">
        <v>48</v>
      </c>
      <c r="F244" s="163"/>
      <c r="G244" s="164">
        <v>200</v>
      </c>
    </row>
    <row r="245" spans="1:7" ht="14.1" customHeight="1" x14ac:dyDescent="0.25">
      <c r="A245" s="151" t="s">
        <v>1</v>
      </c>
      <c r="B245" s="229" t="s">
        <v>328</v>
      </c>
      <c r="C245" s="225" t="s">
        <v>83</v>
      </c>
      <c r="D245" s="225" t="s">
        <v>13</v>
      </c>
      <c r="E245" s="163">
        <v>18</v>
      </c>
      <c r="F245" s="163"/>
      <c r="G245" s="164">
        <v>200</v>
      </c>
    </row>
    <row r="246" spans="1:7" ht="14.1" customHeight="1" x14ac:dyDescent="0.25">
      <c r="A246" s="151" t="s">
        <v>1</v>
      </c>
      <c r="B246" s="229" t="s">
        <v>329</v>
      </c>
      <c r="C246" s="225" t="s">
        <v>286</v>
      </c>
      <c r="D246" s="225" t="s">
        <v>6</v>
      </c>
      <c r="E246" s="163"/>
      <c r="F246" s="163">
        <v>3</v>
      </c>
      <c r="G246" s="164">
        <v>0</v>
      </c>
    </row>
    <row r="247" spans="1:7" ht="14.1" customHeight="1" x14ac:dyDescent="0.25">
      <c r="A247" s="151" t="s">
        <v>1</v>
      </c>
      <c r="B247" s="229" t="s">
        <v>63</v>
      </c>
      <c r="C247" s="225" t="s">
        <v>83</v>
      </c>
      <c r="D247" s="225" t="s">
        <v>13</v>
      </c>
      <c r="E247" s="163">
        <v>23</v>
      </c>
      <c r="F247" s="163"/>
      <c r="G247" s="164">
        <v>200</v>
      </c>
    </row>
    <row r="248" spans="1:7" ht="14.1" customHeight="1" x14ac:dyDescent="0.25">
      <c r="A248" s="151" t="s">
        <v>1</v>
      </c>
      <c r="B248" s="229" t="s">
        <v>64</v>
      </c>
      <c r="C248" s="225" t="s">
        <v>83</v>
      </c>
      <c r="D248" s="225" t="s">
        <v>13</v>
      </c>
      <c r="E248" s="163">
        <v>5</v>
      </c>
      <c r="F248" s="163"/>
      <c r="G248" s="164">
        <v>200</v>
      </c>
    </row>
    <row r="249" spans="1:7" ht="14.1" customHeight="1" x14ac:dyDescent="0.25">
      <c r="A249" s="151" t="s">
        <v>1</v>
      </c>
      <c r="B249" s="229" t="s">
        <v>65</v>
      </c>
      <c r="C249" s="153" t="s">
        <v>386</v>
      </c>
      <c r="D249" s="225" t="s">
        <v>311</v>
      </c>
      <c r="E249" s="163">
        <v>2</v>
      </c>
      <c r="F249" s="163"/>
      <c r="G249" s="164">
        <v>200</v>
      </c>
    </row>
    <row r="250" spans="1:7" ht="14.1" customHeight="1" x14ac:dyDescent="0.25">
      <c r="A250" s="151" t="s">
        <v>1</v>
      </c>
      <c r="B250" s="229" t="s">
        <v>81</v>
      </c>
      <c r="C250" s="153" t="s">
        <v>386</v>
      </c>
      <c r="D250" s="225" t="s">
        <v>311</v>
      </c>
      <c r="E250" s="163">
        <v>2</v>
      </c>
      <c r="F250" s="163"/>
      <c r="G250" s="164">
        <v>200</v>
      </c>
    </row>
    <row r="251" spans="1:7" ht="14.1" customHeight="1" x14ac:dyDescent="0.25">
      <c r="A251" s="151" t="s">
        <v>1</v>
      </c>
      <c r="B251" s="229" t="s">
        <v>82</v>
      </c>
      <c r="C251" s="225" t="s">
        <v>83</v>
      </c>
      <c r="D251" s="225" t="s">
        <v>13</v>
      </c>
      <c r="E251" s="163">
        <v>19</v>
      </c>
      <c r="F251" s="163"/>
      <c r="G251" s="164">
        <v>200</v>
      </c>
    </row>
    <row r="252" spans="1:7" ht="20.100000000000001" customHeight="1" x14ac:dyDescent="0.25">
      <c r="A252" s="152"/>
      <c r="B252" s="227"/>
      <c r="C252" s="227"/>
      <c r="D252" s="154"/>
      <c r="E252" s="157">
        <f>SUM(E227:E251)</f>
        <v>364</v>
      </c>
      <c r="F252" s="157">
        <f>SUM(F227:F251)</f>
        <v>21</v>
      </c>
      <c r="G252" s="162"/>
    </row>
    <row r="253" spans="1:7" ht="14.1" customHeight="1" x14ac:dyDescent="0.25">
      <c r="A253" s="151" t="s">
        <v>248</v>
      </c>
      <c r="B253" s="224" t="s">
        <v>4</v>
      </c>
      <c r="C253" s="153" t="s">
        <v>8</v>
      </c>
      <c r="D253" s="225" t="s">
        <v>13</v>
      </c>
      <c r="E253" s="163">
        <v>5.98</v>
      </c>
      <c r="F253" s="163"/>
      <c r="G253" s="164">
        <v>200</v>
      </c>
    </row>
    <row r="254" spans="1:7" ht="14.1" customHeight="1" x14ac:dyDescent="0.25">
      <c r="A254" s="151" t="s">
        <v>248</v>
      </c>
      <c r="B254" s="224" t="s">
        <v>7</v>
      </c>
      <c r="C254" s="153" t="s">
        <v>8</v>
      </c>
      <c r="D254" s="225" t="s">
        <v>311</v>
      </c>
      <c r="E254" s="163">
        <v>57.13</v>
      </c>
      <c r="F254" s="163"/>
      <c r="G254" s="164">
        <v>200</v>
      </c>
    </row>
    <row r="255" spans="1:7" ht="14.1" customHeight="1" x14ac:dyDescent="0.25">
      <c r="A255" s="151" t="s">
        <v>248</v>
      </c>
      <c r="B255" s="224" t="s">
        <v>9</v>
      </c>
      <c r="C255" s="153" t="s">
        <v>83</v>
      </c>
      <c r="D255" s="225" t="s">
        <v>13</v>
      </c>
      <c r="E255" s="163">
        <v>22</v>
      </c>
      <c r="F255" s="163"/>
      <c r="G255" s="164">
        <v>200</v>
      </c>
    </row>
    <row r="256" spans="1:7" ht="14.1" customHeight="1" x14ac:dyDescent="0.25">
      <c r="A256" s="151" t="s">
        <v>248</v>
      </c>
      <c r="B256" s="224" t="s">
        <v>50</v>
      </c>
      <c r="C256" s="153" t="s">
        <v>83</v>
      </c>
      <c r="D256" s="225" t="s">
        <v>13</v>
      </c>
      <c r="E256" s="163">
        <v>15.23</v>
      </c>
      <c r="F256" s="163"/>
      <c r="G256" s="164">
        <v>200</v>
      </c>
    </row>
    <row r="257" spans="1:7" ht="14.1" customHeight="1" x14ac:dyDescent="0.25">
      <c r="A257" s="151" t="s">
        <v>248</v>
      </c>
      <c r="B257" s="224" t="s">
        <v>10</v>
      </c>
      <c r="C257" s="153" t="s">
        <v>8</v>
      </c>
      <c r="D257" s="225" t="s">
        <v>311</v>
      </c>
      <c r="E257" s="163">
        <v>13.16</v>
      </c>
      <c r="F257" s="163"/>
      <c r="G257" s="164">
        <v>200</v>
      </c>
    </row>
    <row r="258" spans="1:7" ht="14.1" customHeight="1" x14ac:dyDescent="0.25">
      <c r="A258" s="151" t="s">
        <v>248</v>
      </c>
      <c r="B258" s="224" t="s">
        <v>11</v>
      </c>
      <c r="C258" s="153" t="s">
        <v>8</v>
      </c>
      <c r="D258" s="225" t="s">
        <v>311</v>
      </c>
      <c r="E258" s="226">
        <v>2.71</v>
      </c>
      <c r="F258" s="226"/>
      <c r="G258" s="164">
        <v>200</v>
      </c>
    </row>
    <row r="259" spans="1:7" ht="14.1" customHeight="1" x14ac:dyDescent="0.25">
      <c r="A259" s="151" t="s">
        <v>248</v>
      </c>
      <c r="B259" s="224" t="s">
        <v>12</v>
      </c>
      <c r="C259" s="153" t="s">
        <v>88</v>
      </c>
      <c r="D259" s="225" t="s">
        <v>311</v>
      </c>
      <c r="E259" s="226"/>
      <c r="F259" s="226">
        <v>1.01</v>
      </c>
      <c r="G259" s="164">
        <v>0</v>
      </c>
    </row>
    <row r="260" spans="1:7" ht="14.1" customHeight="1" x14ac:dyDescent="0.25">
      <c r="A260" s="151" t="s">
        <v>248</v>
      </c>
      <c r="B260" s="224" t="s">
        <v>51</v>
      </c>
      <c r="C260" s="153" t="s">
        <v>284</v>
      </c>
      <c r="D260" s="225" t="s">
        <v>6</v>
      </c>
      <c r="E260" s="226">
        <v>4.59</v>
      </c>
      <c r="F260" s="226"/>
      <c r="G260" s="164">
        <v>200</v>
      </c>
    </row>
    <row r="261" spans="1:7" ht="14.1" customHeight="1" x14ac:dyDescent="0.25">
      <c r="A261" s="151" t="s">
        <v>248</v>
      </c>
      <c r="B261" s="224" t="s">
        <v>52</v>
      </c>
      <c r="C261" s="153" t="s">
        <v>8</v>
      </c>
      <c r="D261" s="225" t="s">
        <v>311</v>
      </c>
      <c r="E261" s="226">
        <v>13.6</v>
      </c>
      <c r="F261" s="226"/>
      <c r="G261" s="164">
        <v>200</v>
      </c>
    </row>
    <row r="262" spans="1:7" ht="14.1" customHeight="1" x14ac:dyDescent="0.25">
      <c r="A262" s="151" t="s">
        <v>248</v>
      </c>
      <c r="B262" s="224" t="s">
        <v>53</v>
      </c>
      <c r="C262" s="225" t="s">
        <v>88</v>
      </c>
      <c r="D262" s="225" t="s">
        <v>311</v>
      </c>
      <c r="E262" s="226"/>
      <c r="F262" s="226">
        <v>3.02</v>
      </c>
      <c r="G262" s="164">
        <v>0</v>
      </c>
    </row>
    <row r="263" spans="1:7" ht="14.1" customHeight="1" x14ac:dyDescent="0.25">
      <c r="A263" s="151" t="s">
        <v>248</v>
      </c>
      <c r="B263" s="224" t="s">
        <v>14</v>
      </c>
      <c r="C263" s="153" t="s">
        <v>8</v>
      </c>
      <c r="D263" s="225" t="s">
        <v>311</v>
      </c>
      <c r="E263" s="226">
        <v>58.04</v>
      </c>
      <c r="F263" s="226"/>
      <c r="G263" s="164">
        <v>200</v>
      </c>
    </row>
    <row r="264" spans="1:7" ht="14.1" customHeight="1" x14ac:dyDescent="0.25">
      <c r="A264" s="151" t="s">
        <v>248</v>
      </c>
      <c r="B264" s="224" t="s">
        <v>15</v>
      </c>
      <c r="C264" s="153" t="s">
        <v>386</v>
      </c>
      <c r="D264" s="225" t="s">
        <v>311</v>
      </c>
      <c r="E264" s="226">
        <v>1.27</v>
      </c>
      <c r="F264" s="226"/>
      <c r="G264" s="164">
        <v>200</v>
      </c>
    </row>
    <row r="265" spans="1:7" ht="14.1" customHeight="1" x14ac:dyDescent="0.25">
      <c r="A265" s="151" t="s">
        <v>248</v>
      </c>
      <c r="B265" s="224" t="s">
        <v>16</v>
      </c>
      <c r="C265" s="153" t="s">
        <v>386</v>
      </c>
      <c r="D265" s="225" t="s">
        <v>311</v>
      </c>
      <c r="E265" s="226">
        <v>0.99</v>
      </c>
      <c r="F265" s="226"/>
      <c r="G265" s="164">
        <v>200</v>
      </c>
    </row>
    <row r="266" spans="1:7" ht="14.1" customHeight="1" x14ac:dyDescent="0.25">
      <c r="A266" s="151" t="s">
        <v>248</v>
      </c>
      <c r="B266" s="224" t="s">
        <v>54</v>
      </c>
      <c r="C266" s="153" t="s">
        <v>386</v>
      </c>
      <c r="D266" s="225" t="s">
        <v>311</v>
      </c>
      <c r="E266" s="226">
        <v>0.99</v>
      </c>
      <c r="F266" s="226"/>
      <c r="G266" s="164">
        <v>200</v>
      </c>
    </row>
    <row r="267" spans="1:7" ht="14.1" customHeight="1" x14ac:dyDescent="0.25">
      <c r="A267" s="151" t="s">
        <v>248</v>
      </c>
      <c r="B267" s="224" t="s">
        <v>17</v>
      </c>
      <c r="C267" s="153" t="s">
        <v>386</v>
      </c>
      <c r="D267" s="225" t="s">
        <v>311</v>
      </c>
      <c r="E267" s="226">
        <v>0.99</v>
      </c>
      <c r="F267" s="226"/>
      <c r="G267" s="164">
        <v>200</v>
      </c>
    </row>
    <row r="268" spans="1:7" ht="14.1" customHeight="1" x14ac:dyDescent="0.25">
      <c r="A268" s="151" t="s">
        <v>248</v>
      </c>
      <c r="B268" s="224" t="s">
        <v>19</v>
      </c>
      <c r="C268" s="153" t="s">
        <v>386</v>
      </c>
      <c r="D268" s="225" t="s">
        <v>311</v>
      </c>
      <c r="E268" s="226">
        <v>0.99</v>
      </c>
      <c r="F268" s="226"/>
      <c r="G268" s="164">
        <v>200</v>
      </c>
    </row>
    <row r="269" spans="1:7" ht="14.1" customHeight="1" x14ac:dyDescent="0.25">
      <c r="A269" s="151" t="s">
        <v>248</v>
      </c>
      <c r="B269" s="224" t="s">
        <v>20</v>
      </c>
      <c r="C269" s="153" t="s">
        <v>49</v>
      </c>
      <c r="D269" s="153" t="s">
        <v>312</v>
      </c>
      <c r="E269" s="226">
        <v>4.17</v>
      </c>
      <c r="F269" s="226"/>
      <c r="G269" s="164">
        <v>200</v>
      </c>
    </row>
    <row r="270" spans="1:7" ht="14.1" customHeight="1" x14ac:dyDescent="0.25">
      <c r="A270" s="151" t="s">
        <v>248</v>
      </c>
      <c r="B270" s="224" t="s">
        <v>21</v>
      </c>
      <c r="C270" s="153" t="s">
        <v>386</v>
      </c>
      <c r="D270" s="225" t="s">
        <v>311</v>
      </c>
      <c r="E270" s="226">
        <v>0.82</v>
      </c>
      <c r="F270" s="226"/>
      <c r="G270" s="164">
        <v>200</v>
      </c>
    </row>
    <row r="271" spans="1:7" ht="14.1" customHeight="1" x14ac:dyDescent="0.25">
      <c r="A271" s="151" t="s">
        <v>248</v>
      </c>
      <c r="B271" s="224" t="s">
        <v>77</v>
      </c>
      <c r="C271" s="225" t="s">
        <v>596</v>
      </c>
      <c r="D271" s="225" t="s">
        <v>6</v>
      </c>
      <c r="E271" s="226">
        <v>51.37</v>
      </c>
      <c r="F271" s="226"/>
      <c r="G271" s="164">
        <v>200</v>
      </c>
    </row>
    <row r="272" spans="1:7" ht="14.1" customHeight="1" x14ac:dyDescent="0.25">
      <c r="A272" s="151" t="s">
        <v>248</v>
      </c>
      <c r="B272" s="224" t="s">
        <v>78</v>
      </c>
      <c r="C272" s="225" t="s">
        <v>596</v>
      </c>
      <c r="D272" s="225" t="s">
        <v>6</v>
      </c>
      <c r="E272" s="226">
        <v>48.11</v>
      </c>
      <c r="F272" s="226"/>
      <c r="G272" s="164">
        <v>200</v>
      </c>
    </row>
    <row r="273" spans="1:7" ht="14.1" customHeight="1" x14ac:dyDescent="0.25">
      <c r="A273" s="151" t="s">
        <v>248</v>
      </c>
      <c r="B273" s="224" t="s">
        <v>79</v>
      </c>
      <c r="C273" s="225" t="s">
        <v>5</v>
      </c>
      <c r="D273" s="225" t="s">
        <v>6</v>
      </c>
      <c r="E273" s="226">
        <v>53.03</v>
      </c>
      <c r="F273" s="226"/>
      <c r="G273" s="164">
        <v>200</v>
      </c>
    </row>
    <row r="274" spans="1:7" ht="14.1" customHeight="1" x14ac:dyDescent="0.25">
      <c r="A274" s="151" t="s">
        <v>248</v>
      </c>
      <c r="B274" s="224" t="s">
        <v>22</v>
      </c>
      <c r="C274" s="153" t="s">
        <v>83</v>
      </c>
      <c r="D274" s="225" t="s">
        <v>6</v>
      </c>
      <c r="E274" s="226">
        <v>10.33</v>
      </c>
      <c r="F274" s="226"/>
      <c r="G274" s="164">
        <v>200</v>
      </c>
    </row>
    <row r="275" spans="1:7" ht="14.1" customHeight="1" x14ac:dyDescent="0.25">
      <c r="A275" s="151" t="s">
        <v>248</v>
      </c>
      <c r="B275" s="224" t="s">
        <v>23</v>
      </c>
      <c r="C275" s="153" t="s">
        <v>8</v>
      </c>
      <c r="D275" s="225" t="s">
        <v>311</v>
      </c>
      <c r="E275" s="226">
        <v>76.56</v>
      </c>
      <c r="F275" s="226"/>
      <c r="G275" s="164">
        <v>200</v>
      </c>
    </row>
    <row r="276" spans="1:7" ht="14.1" customHeight="1" x14ac:dyDescent="0.25">
      <c r="A276" s="151" t="s">
        <v>248</v>
      </c>
      <c r="B276" s="224" t="s">
        <v>24</v>
      </c>
      <c r="C276" s="153" t="s">
        <v>386</v>
      </c>
      <c r="D276" s="225" t="s">
        <v>311</v>
      </c>
      <c r="E276" s="226">
        <v>1.22</v>
      </c>
      <c r="F276" s="226"/>
      <c r="G276" s="164">
        <v>200</v>
      </c>
    </row>
    <row r="277" spans="1:7" ht="14.1" customHeight="1" x14ac:dyDescent="0.25">
      <c r="A277" s="151" t="s">
        <v>248</v>
      </c>
      <c r="B277" s="224" t="s">
        <v>25</v>
      </c>
      <c r="C277" s="153" t="s">
        <v>386</v>
      </c>
      <c r="D277" s="225" t="s">
        <v>311</v>
      </c>
      <c r="E277" s="226">
        <v>1.22</v>
      </c>
      <c r="F277" s="226"/>
      <c r="G277" s="164">
        <v>200</v>
      </c>
    </row>
    <row r="278" spans="1:7" ht="14.1" customHeight="1" x14ac:dyDescent="0.25">
      <c r="A278" s="151" t="s">
        <v>248</v>
      </c>
      <c r="B278" s="224" t="s">
        <v>26</v>
      </c>
      <c r="C278" s="153" t="s">
        <v>386</v>
      </c>
      <c r="D278" s="225" t="s">
        <v>311</v>
      </c>
      <c r="E278" s="226">
        <v>1.22</v>
      </c>
      <c r="F278" s="226"/>
      <c r="G278" s="164">
        <v>200</v>
      </c>
    </row>
    <row r="279" spans="1:7" ht="14.1" customHeight="1" x14ac:dyDescent="0.25">
      <c r="A279" s="151" t="s">
        <v>248</v>
      </c>
      <c r="B279" s="224" t="s">
        <v>27</v>
      </c>
      <c r="C279" s="153" t="s">
        <v>386</v>
      </c>
      <c r="D279" s="225" t="s">
        <v>311</v>
      </c>
      <c r="E279" s="226">
        <v>1.22</v>
      </c>
      <c r="F279" s="226"/>
      <c r="G279" s="164">
        <v>200</v>
      </c>
    </row>
    <row r="280" spans="1:7" ht="14.1" customHeight="1" x14ac:dyDescent="0.25">
      <c r="A280" s="151" t="s">
        <v>248</v>
      </c>
      <c r="B280" s="224" t="s">
        <v>28</v>
      </c>
      <c r="C280" s="153" t="s">
        <v>386</v>
      </c>
      <c r="D280" s="225" t="s">
        <v>311</v>
      </c>
      <c r="E280" s="226">
        <v>1.22</v>
      </c>
      <c r="F280" s="226"/>
      <c r="G280" s="164">
        <v>200</v>
      </c>
    </row>
    <row r="281" spans="1:7" ht="14.1" customHeight="1" x14ac:dyDescent="0.25">
      <c r="A281" s="151" t="s">
        <v>248</v>
      </c>
      <c r="B281" s="224" t="s">
        <v>29</v>
      </c>
      <c r="C281" s="153" t="s">
        <v>386</v>
      </c>
      <c r="D281" s="225" t="s">
        <v>311</v>
      </c>
      <c r="E281" s="226">
        <v>1.22</v>
      </c>
      <c r="F281" s="226"/>
      <c r="G281" s="164">
        <v>200</v>
      </c>
    </row>
    <row r="282" spans="1:7" ht="14.1" customHeight="1" x14ac:dyDescent="0.25">
      <c r="A282" s="151" t="s">
        <v>248</v>
      </c>
      <c r="B282" s="224" t="s">
        <v>30</v>
      </c>
      <c r="C282" s="225" t="s">
        <v>5</v>
      </c>
      <c r="D282" s="225" t="s">
        <v>6</v>
      </c>
      <c r="E282" s="226">
        <v>48.04</v>
      </c>
      <c r="F282" s="226"/>
      <c r="G282" s="164">
        <v>200</v>
      </c>
    </row>
    <row r="283" spans="1:7" ht="14.1" customHeight="1" x14ac:dyDescent="0.25">
      <c r="A283" s="151" t="s">
        <v>248</v>
      </c>
      <c r="B283" s="224" t="s">
        <v>31</v>
      </c>
      <c r="C283" s="225" t="s">
        <v>5</v>
      </c>
      <c r="D283" s="225" t="s">
        <v>6</v>
      </c>
      <c r="E283" s="226">
        <v>48.07</v>
      </c>
      <c r="F283" s="226"/>
      <c r="G283" s="164">
        <v>200</v>
      </c>
    </row>
    <row r="284" spans="1:7" ht="14.1" customHeight="1" x14ac:dyDescent="0.25">
      <c r="A284" s="151" t="s">
        <v>248</v>
      </c>
      <c r="B284" s="224" t="s">
        <v>32</v>
      </c>
      <c r="C284" s="225" t="s">
        <v>5</v>
      </c>
      <c r="D284" s="225" t="s">
        <v>6</v>
      </c>
      <c r="E284" s="226">
        <v>48.07</v>
      </c>
      <c r="F284" s="226"/>
      <c r="G284" s="164">
        <v>200</v>
      </c>
    </row>
    <row r="285" spans="1:7" ht="14.1" customHeight="1" x14ac:dyDescent="0.25">
      <c r="A285" s="151" t="s">
        <v>248</v>
      </c>
      <c r="B285" s="224" t="s">
        <v>98</v>
      </c>
      <c r="C285" s="225" t="s">
        <v>5</v>
      </c>
      <c r="D285" s="225" t="s">
        <v>6</v>
      </c>
      <c r="E285" s="226">
        <v>48.38</v>
      </c>
      <c r="F285" s="226"/>
      <c r="G285" s="164">
        <v>200</v>
      </c>
    </row>
    <row r="286" spans="1:7" ht="14.1" customHeight="1" x14ac:dyDescent="0.25">
      <c r="A286" s="151" t="s">
        <v>248</v>
      </c>
      <c r="B286" s="224" t="s">
        <v>33</v>
      </c>
      <c r="C286" s="153" t="s">
        <v>8</v>
      </c>
      <c r="D286" s="225" t="s">
        <v>6</v>
      </c>
      <c r="E286" s="226">
        <v>6.17</v>
      </c>
      <c r="F286" s="226"/>
      <c r="G286" s="164">
        <v>200</v>
      </c>
    </row>
    <row r="287" spans="1:7" ht="14.1" customHeight="1" x14ac:dyDescent="0.25">
      <c r="A287" s="151" t="s">
        <v>248</v>
      </c>
      <c r="B287" s="224" t="s">
        <v>34</v>
      </c>
      <c r="C287" s="225" t="s">
        <v>18</v>
      </c>
      <c r="D287" s="225" t="s">
        <v>311</v>
      </c>
      <c r="E287" s="226">
        <v>23.27</v>
      </c>
      <c r="F287" s="226"/>
      <c r="G287" s="164">
        <v>200</v>
      </c>
    </row>
    <row r="288" spans="1:7" ht="14.1" customHeight="1" x14ac:dyDescent="0.25">
      <c r="A288" s="151" t="s">
        <v>248</v>
      </c>
      <c r="B288" s="224" t="s">
        <v>35</v>
      </c>
      <c r="C288" s="153" t="s">
        <v>386</v>
      </c>
      <c r="D288" s="225" t="s">
        <v>311</v>
      </c>
      <c r="E288" s="226">
        <v>0.85</v>
      </c>
      <c r="F288" s="226"/>
      <c r="G288" s="164">
        <v>200</v>
      </c>
    </row>
    <row r="289" spans="1:7" ht="14.1" customHeight="1" x14ac:dyDescent="0.25">
      <c r="A289" s="151" t="s">
        <v>248</v>
      </c>
      <c r="B289" s="224" t="s">
        <v>37</v>
      </c>
      <c r="C289" s="225" t="s">
        <v>309</v>
      </c>
      <c r="D289" s="225" t="s">
        <v>311</v>
      </c>
      <c r="E289" s="226">
        <v>0.69</v>
      </c>
      <c r="F289" s="226"/>
      <c r="G289" s="164">
        <v>200</v>
      </c>
    </row>
    <row r="290" spans="1:7" ht="14.1" customHeight="1" x14ac:dyDescent="0.25">
      <c r="A290" s="151" t="s">
        <v>248</v>
      </c>
      <c r="B290" s="224" t="s">
        <v>39</v>
      </c>
      <c r="C290" s="225" t="s">
        <v>309</v>
      </c>
      <c r="D290" s="225" t="s">
        <v>311</v>
      </c>
      <c r="E290" s="226">
        <v>0.69</v>
      </c>
      <c r="F290" s="226"/>
      <c r="G290" s="164">
        <v>200</v>
      </c>
    </row>
    <row r="291" spans="1:7" ht="14.1" customHeight="1" x14ac:dyDescent="0.25">
      <c r="A291" s="151" t="s">
        <v>248</v>
      </c>
      <c r="B291" s="224" t="s">
        <v>40</v>
      </c>
      <c r="C291" s="153" t="s">
        <v>8</v>
      </c>
      <c r="D291" s="225" t="s">
        <v>311</v>
      </c>
      <c r="E291" s="226">
        <v>1.07</v>
      </c>
      <c r="F291" s="226"/>
      <c r="G291" s="164">
        <v>200</v>
      </c>
    </row>
    <row r="292" spans="1:7" ht="14.1" customHeight="1" x14ac:dyDescent="0.25">
      <c r="A292" s="151" t="s">
        <v>248</v>
      </c>
      <c r="B292" s="224" t="s">
        <v>41</v>
      </c>
      <c r="C292" s="153" t="s">
        <v>8</v>
      </c>
      <c r="D292" s="225" t="s">
        <v>311</v>
      </c>
      <c r="E292" s="226">
        <v>5.8</v>
      </c>
      <c r="F292" s="226"/>
      <c r="G292" s="164">
        <v>200</v>
      </c>
    </row>
    <row r="293" spans="1:7" ht="14.1" customHeight="1" x14ac:dyDescent="0.25">
      <c r="A293" s="151" t="s">
        <v>248</v>
      </c>
      <c r="B293" s="224" t="s">
        <v>42</v>
      </c>
      <c r="C293" s="225" t="s">
        <v>18</v>
      </c>
      <c r="D293" s="225" t="s">
        <v>311</v>
      </c>
      <c r="E293" s="226">
        <v>15.85</v>
      </c>
      <c r="F293" s="226"/>
      <c r="G293" s="164">
        <v>200</v>
      </c>
    </row>
    <row r="294" spans="1:7" ht="14.1" customHeight="1" x14ac:dyDescent="0.25">
      <c r="A294" s="151" t="s">
        <v>248</v>
      </c>
      <c r="B294" s="224" t="s">
        <v>43</v>
      </c>
      <c r="C294" s="153" t="s">
        <v>386</v>
      </c>
      <c r="D294" s="225" t="s">
        <v>311</v>
      </c>
      <c r="E294" s="226">
        <v>0.84</v>
      </c>
      <c r="F294" s="226"/>
      <c r="G294" s="164">
        <v>200</v>
      </c>
    </row>
    <row r="295" spans="1:7" ht="14.1" customHeight="1" x14ac:dyDescent="0.25">
      <c r="A295" s="151" t="s">
        <v>248</v>
      </c>
      <c r="B295" s="224" t="s">
        <v>44</v>
      </c>
      <c r="C295" s="225" t="s">
        <v>309</v>
      </c>
      <c r="D295" s="225" t="s">
        <v>311</v>
      </c>
      <c r="E295" s="226">
        <v>1.02</v>
      </c>
      <c r="F295" s="226"/>
      <c r="G295" s="164">
        <v>200</v>
      </c>
    </row>
    <row r="296" spans="1:7" ht="14.1" customHeight="1" x14ac:dyDescent="0.25">
      <c r="A296" s="151" t="s">
        <v>248</v>
      </c>
      <c r="B296" s="224" t="s">
        <v>45</v>
      </c>
      <c r="C296" s="225" t="s">
        <v>309</v>
      </c>
      <c r="D296" s="225" t="s">
        <v>311</v>
      </c>
      <c r="E296" s="226">
        <v>1.02</v>
      </c>
      <c r="F296" s="226"/>
      <c r="G296" s="164">
        <v>200</v>
      </c>
    </row>
    <row r="297" spans="1:7" ht="14.1" customHeight="1" x14ac:dyDescent="0.25">
      <c r="A297" s="151" t="s">
        <v>248</v>
      </c>
      <c r="B297" s="224" t="s">
        <v>46</v>
      </c>
      <c r="C297" s="153" t="s">
        <v>8</v>
      </c>
      <c r="D297" s="225" t="s">
        <v>6</v>
      </c>
      <c r="E297" s="226">
        <v>3.89</v>
      </c>
      <c r="F297" s="226"/>
      <c r="G297" s="164">
        <v>200</v>
      </c>
    </row>
    <row r="298" spans="1:7" ht="14.1" customHeight="1" x14ac:dyDescent="0.25">
      <c r="A298" s="151" t="s">
        <v>248</v>
      </c>
      <c r="B298" s="224" t="s">
        <v>47</v>
      </c>
      <c r="C298" s="225" t="s">
        <v>286</v>
      </c>
      <c r="D298" s="225" t="s">
        <v>311</v>
      </c>
      <c r="E298" s="226"/>
      <c r="F298" s="226">
        <v>0.26</v>
      </c>
      <c r="G298" s="164">
        <v>0</v>
      </c>
    </row>
    <row r="299" spans="1:7" ht="14.1" customHeight="1" x14ac:dyDescent="0.25">
      <c r="A299" s="151" t="s">
        <v>248</v>
      </c>
      <c r="B299" s="224" t="s">
        <v>154</v>
      </c>
      <c r="C299" s="225" t="s">
        <v>38</v>
      </c>
      <c r="D299" s="225" t="s">
        <v>36</v>
      </c>
      <c r="E299" s="226">
        <v>153.52000000000001</v>
      </c>
      <c r="F299" s="226"/>
      <c r="G299" s="164">
        <v>200</v>
      </c>
    </row>
    <row r="300" spans="1:7" ht="14.1" customHeight="1" x14ac:dyDescent="0.25">
      <c r="A300" s="151" t="s">
        <v>248</v>
      </c>
      <c r="B300" s="224" t="s">
        <v>84</v>
      </c>
      <c r="C300" s="225" t="s">
        <v>88</v>
      </c>
      <c r="D300" s="225" t="s">
        <v>311</v>
      </c>
      <c r="E300" s="226"/>
      <c r="F300" s="226">
        <v>15.8</v>
      </c>
      <c r="G300" s="164">
        <v>0</v>
      </c>
    </row>
    <row r="301" spans="1:7" ht="14.1" customHeight="1" x14ac:dyDescent="0.25">
      <c r="A301" s="151" t="s">
        <v>248</v>
      </c>
      <c r="B301" s="224" t="s">
        <v>48</v>
      </c>
      <c r="C301" s="153" t="s">
        <v>8</v>
      </c>
      <c r="D301" s="225" t="s">
        <v>311</v>
      </c>
      <c r="E301" s="226">
        <v>14.06</v>
      </c>
      <c r="F301" s="226"/>
      <c r="G301" s="164">
        <v>200</v>
      </c>
    </row>
    <row r="302" spans="1:7" ht="14.1" customHeight="1" x14ac:dyDescent="0.25">
      <c r="A302" s="151" t="s">
        <v>248</v>
      </c>
      <c r="B302" s="224" t="s">
        <v>85</v>
      </c>
      <c r="C302" s="225" t="s">
        <v>88</v>
      </c>
      <c r="D302" s="225" t="s">
        <v>311</v>
      </c>
      <c r="E302" s="226"/>
      <c r="F302" s="226">
        <v>10.66</v>
      </c>
      <c r="G302" s="164">
        <v>0</v>
      </c>
    </row>
    <row r="303" spans="1:7" ht="14.1" customHeight="1" x14ac:dyDescent="0.25">
      <c r="A303" s="151" t="s">
        <v>248</v>
      </c>
      <c r="B303" s="224" t="s">
        <v>86</v>
      </c>
      <c r="C303" s="153" t="s">
        <v>8</v>
      </c>
      <c r="D303" s="225" t="s">
        <v>311</v>
      </c>
      <c r="E303" s="226">
        <v>17.190000000000001</v>
      </c>
      <c r="F303" s="226"/>
      <c r="G303" s="164">
        <v>200</v>
      </c>
    </row>
    <row r="304" spans="1:7" ht="14.1" customHeight="1" x14ac:dyDescent="0.25">
      <c r="A304" s="151" t="s">
        <v>248</v>
      </c>
      <c r="B304" s="224" t="s">
        <v>80</v>
      </c>
      <c r="C304" s="153" t="s">
        <v>8</v>
      </c>
      <c r="D304" s="225" t="s">
        <v>6</v>
      </c>
      <c r="E304" s="226">
        <v>42.76</v>
      </c>
      <c r="F304" s="226"/>
      <c r="G304" s="164">
        <v>200</v>
      </c>
    </row>
    <row r="305" spans="1:7" ht="14.1" customHeight="1" x14ac:dyDescent="0.25">
      <c r="A305" s="151" t="s">
        <v>248</v>
      </c>
      <c r="B305" s="224" t="s">
        <v>55</v>
      </c>
      <c r="C305" s="153" t="s">
        <v>386</v>
      </c>
      <c r="D305" s="225" t="s">
        <v>311</v>
      </c>
      <c r="E305" s="226">
        <v>3.43</v>
      </c>
      <c r="F305" s="226"/>
      <c r="G305" s="164">
        <v>200</v>
      </c>
    </row>
    <row r="306" spans="1:7" ht="14.1" customHeight="1" x14ac:dyDescent="0.25">
      <c r="A306" s="151" t="s">
        <v>248</v>
      </c>
      <c r="B306" s="224" t="s">
        <v>56</v>
      </c>
      <c r="C306" s="153" t="s">
        <v>386</v>
      </c>
      <c r="D306" s="225" t="s">
        <v>311</v>
      </c>
      <c r="E306" s="226">
        <v>8.68</v>
      </c>
      <c r="F306" s="226"/>
      <c r="G306" s="164">
        <v>200</v>
      </c>
    </row>
    <row r="307" spans="1:7" ht="14.1" customHeight="1" x14ac:dyDescent="0.25">
      <c r="A307" s="151" t="s">
        <v>248</v>
      </c>
      <c r="B307" s="224" t="s">
        <v>57</v>
      </c>
      <c r="C307" s="225" t="s">
        <v>5</v>
      </c>
      <c r="D307" s="225" t="s">
        <v>6</v>
      </c>
      <c r="E307" s="226">
        <v>96.68</v>
      </c>
      <c r="F307" s="226"/>
      <c r="G307" s="164">
        <v>200</v>
      </c>
    </row>
    <row r="308" spans="1:7" ht="14.1" customHeight="1" x14ac:dyDescent="0.25">
      <c r="A308" s="151" t="s">
        <v>248</v>
      </c>
      <c r="B308" s="224" t="s">
        <v>58</v>
      </c>
      <c r="C308" s="153" t="s">
        <v>8</v>
      </c>
      <c r="D308" s="225" t="s">
        <v>6</v>
      </c>
      <c r="E308" s="226">
        <v>37.56</v>
      </c>
      <c r="F308" s="226"/>
      <c r="G308" s="164">
        <v>200</v>
      </c>
    </row>
    <row r="309" spans="1:7" ht="14.1" customHeight="1" x14ac:dyDescent="0.25">
      <c r="A309" s="151" t="s">
        <v>248</v>
      </c>
      <c r="B309" s="224" t="s">
        <v>59</v>
      </c>
      <c r="C309" s="153" t="s">
        <v>386</v>
      </c>
      <c r="D309" s="225" t="s">
        <v>311</v>
      </c>
      <c r="E309" s="226">
        <v>1.26</v>
      </c>
      <c r="F309" s="226"/>
      <c r="G309" s="164">
        <v>200</v>
      </c>
    </row>
    <row r="310" spans="1:7" ht="14.1" customHeight="1" x14ac:dyDescent="0.25">
      <c r="A310" s="151" t="s">
        <v>248</v>
      </c>
      <c r="B310" s="224" t="s">
        <v>60</v>
      </c>
      <c r="C310" s="153" t="s">
        <v>386</v>
      </c>
      <c r="D310" s="225" t="s">
        <v>311</v>
      </c>
      <c r="E310" s="226">
        <v>1.26</v>
      </c>
      <c r="F310" s="226"/>
      <c r="G310" s="164">
        <v>200</v>
      </c>
    </row>
    <row r="311" spans="1:7" ht="14.1" customHeight="1" x14ac:dyDescent="0.25">
      <c r="A311" s="151" t="s">
        <v>248</v>
      </c>
      <c r="B311" s="224" t="s">
        <v>61</v>
      </c>
      <c r="C311" s="153" t="s">
        <v>386</v>
      </c>
      <c r="D311" s="225" t="s">
        <v>311</v>
      </c>
      <c r="E311" s="226">
        <v>1.26</v>
      </c>
      <c r="F311" s="226"/>
      <c r="G311" s="164">
        <v>200</v>
      </c>
    </row>
    <row r="312" spans="1:7" ht="14.1" customHeight="1" x14ac:dyDescent="0.25">
      <c r="A312" s="151" t="s">
        <v>248</v>
      </c>
      <c r="B312" s="224" t="s">
        <v>62</v>
      </c>
      <c r="C312" s="153" t="s">
        <v>386</v>
      </c>
      <c r="D312" s="225" t="s">
        <v>311</v>
      </c>
      <c r="E312" s="226">
        <v>1.26</v>
      </c>
      <c r="F312" s="226"/>
      <c r="G312" s="164">
        <v>200</v>
      </c>
    </row>
    <row r="313" spans="1:7" ht="14.1" customHeight="1" x14ac:dyDescent="0.25">
      <c r="A313" s="151" t="s">
        <v>248</v>
      </c>
      <c r="B313" s="224" t="s">
        <v>63</v>
      </c>
      <c r="C313" s="153" t="s">
        <v>49</v>
      </c>
      <c r="D313" s="225" t="s">
        <v>6</v>
      </c>
      <c r="E313" s="226">
        <v>3.86</v>
      </c>
      <c r="F313" s="226"/>
      <c r="G313" s="164">
        <v>200</v>
      </c>
    </row>
    <row r="314" spans="1:7" ht="14.1" customHeight="1" x14ac:dyDescent="0.25">
      <c r="A314" s="151" t="s">
        <v>248</v>
      </c>
      <c r="B314" s="224" t="s">
        <v>64</v>
      </c>
      <c r="C314" s="225" t="s">
        <v>5</v>
      </c>
      <c r="D314" s="225" t="s">
        <v>6</v>
      </c>
      <c r="E314" s="226">
        <v>40.9</v>
      </c>
      <c r="F314" s="226"/>
      <c r="G314" s="164">
        <v>200</v>
      </c>
    </row>
    <row r="315" spans="1:7" ht="14.1" customHeight="1" x14ac:dyDescent="0.25">
      <c r="A315" s="151" t="s">
        <v>248</v>
      </c>
      <c r="B315" s="224" t="s">
        <v>65</v>
      </c>
      <c r="C315" s="225" t="s">
        <v>5</v>
      </c>
      <c r="D315" s="225" t="s">
        <v>6</v>
      </c>
      <c r="E315" s="226">
        <v>45.58</v>
      </c>
      <c r="F315" s="226"/>
      <c r="G315" s="164">
        <v>200</v>
      </c>
    </row>
    <row r="316" spans="1:7" ht="14.1" customHeight="1" x14ac:dyDescent="0.25">
      <c r="A316" s="151" t="s">
        <v>248</v>
      </c>
      <c r="B316" s="224" t="s">
        <v>81</v>
      </c>
      <c r="C316" s="225" t="s">
        <v>5</v>
      </c>
      <c r="D316" s="225" t="s">
        <v>6</v>
      </c>
      <c r="E316" s="226">
        <v>48.52</v>
      </c>
      <c r="F316" s="226"/>
      <c r="G316" s="164">
        <v>200</v>
      </c>
    </row>
    <row r="317" spans="1:7" ht="14.1" customHeight="1" x14ac:dyDescent="0.25">
      <c r="A317" s="151" t="s">
        <v>248</v>
      </c>
      <c r="B317" s="224" t="s">
        <v>82</v>
      </c>
      <c r="C317" s="225" t="s">
        <v>5</v>
      </c>
      <c r="D317" s="225" t="s">
        <v>6</v>
      </c>
      <c r="E317" s="226">
        <v>151.75</v>
      </c>
      <c r="F317" s="226"/>
      <c r="G317" s="164">
        <v>200</v>
      </c>
    </row>
    <row r="318" spans="1:7" ht="14.1" customHeight="1" x14ac:dyDescent="0.25">
      <c r="A318" s="151" t="s">
        <v>248</v>
      </c>
      <c r="B318" s="224" t="s">
        <v>100</v>
      </c>
      <c r="C318" s="153" t="s">
        <v>8</v>
      </c>
      <c r="D318" s="225" t="s">
        <v>6</v>
      </c>
      <c r="E318" s="226">
        <v>58.29</v>
      </c>
      <c r="F318" s="226"/>
      <c r="G318" s="164">
        <v>200</v>
      </c>
    </row>
    <row r="319" spans="1:7" ht="14.1" customHeight="1" x14ac:dyDescent="0.25">
      <c r="A319" s="151" t="s">
        <v>248</v>
      </c>
      <c r="B319" s="224" t="s">
        <v>101</v>
      </c>
      <c r="C319" s="153" t="s">
        <v>386</v>
      </c>
      <c r="D319" s="225" t="s">
        <v>311</v>
      </c>
      <c r="E319" s="226">
        <v>1.26</v>
      </c>
      <c r="F319" s="226"/>
      <c r="G319" s="164">
        <v>200</v>
      </c>
    </row>
    <row r="320" spans="1:7" ht="14.1" customHeight="1" x14ac:dyDescent="0.25">
      <c r="A320" s="151" t="s">
        <v>248</v>
      </c>
      <c r="B320" s="224" t="s">
        <v>102</v>
      </c>
      <c r="C320" s="153" t="s">
        <v>386</v>
      </c>
      <c r="D320" s="225" t="s">
        <v>311</v>
      </c>
      <c r="E320" s="226">
        <v>1.26</v>
      </c>
      <c r="F320" s="226"/>
      <c r="G320" s="164">
        <v>200</v>
      </c>
    </row>
    <row r="321" spans="1:7" ht="14.1" customHeight="1" x14ac:dyDescent="0.25">
      <c r="A321" s="151" t="s">
        <v>248</v>
      </c>
      <c r="B321" s="224" t="s">
        <v>103</v>
      </c>
      <c r="C321" s="153" t="s">
        <v>386</v>
      </c>
      <c r="D321" s="225" t="s">
        <v>311</v>
      </c>
      <c r="E321" s="226">
        <v>1.26</v>
      </c>
      <c r="F321" s="226"/>
      <c r="G321" s="164">
        <v>200</v>
      </c>
    </row>
    <row r="322" spans="1:7" ht="14.1" customHeight="1" x14ac:dyDescent="0.25">
      <c r="A322" s="151" t="s">
        <v>248</v>
      </c>
      <c r="B322" s="224" t="s">
        <v>104</v>
      </c>
      <c r="C322" s="153" t="s">
        <v>386</v>
      </c>
      <c r="D322" s="225" t="s">
        <v>311</v>
      </c>
      <c r="E322" s="226">
        <v>1.26</v>
      </c>
      <c r="F322" s="226"/>
      <c r="G322" s="164">
        <v>200</v>
      </c>
    </row>
    <row r="323" spans="1:7" ht="14.1" customHeight="1" x14ac:dyDescent="0.25">
      <c r="A323" s="151" t="s">
        <v>248</v>
      </c>
      <c r="B323" s="224" t="s">
        <v>135</v>
      </c>
      <c r="C323" s="153" t="s">
        <v>386</v>
      </c>
      <c r="D323" s="225" t="s">
        <v>311</v>
      </c>
      <c r="E323" s="226">
        <v>1.26</v>
      </c>
      <c r="F323" s="226"/>
      <c r="G323" s="164">
        <v>200</v>
      </c>
    </row>
    <row r="324" spans="1:7" ht="14.1" customHeight="1" x14ac:dyDescent="0.25">
      <c r="A324" s="151" t="s">
        <v>248</v>
      </c>
      <c r="B324" s="224" t="s">
        <v>105</v>
      </c>
      <c r="C324" s="153" t="s">
        <v>386</v>
      </c>
      <c r="D324" s="225" t="s">
        <v>311</v>
      </c>
      <c r="E324" s="226">
        <v>1.26</v>
      </c>
      <c r="F324" s="226"/>
      <c r="G324" s="164">
        <v>200</v>
      </c>
    </row>
    <row r="325" spans="1:7" ht="14.1" customHeight="1" x14ac:dyDescent="0.25">
      <c r="A325" s="151" t="s">
        <v>248</v>
      </c>
      <c r="B325" s="224" t="s">
        <v>106</v>
      </c>
      <c r="C325" s="225" t="s">
        <v>5</v>
      </c>
      <c r="D325" s="225" t="s">
        <v>6</v>
      </c>
      <c r="E325" s="226">
        <v>39.159999999999997</v>
      </c>
      <c r="F325" s="226"/>
      <c r="G325" s="164">
        <v>200</v>
      </c>
    </row>
    <row r="326" spans="1:7" ht="14.1" customHeight="1" x14ac:dyDescent="0.25">
      <c r="A326" s="151" t="s">
        <v>248</v>
      </c>
      <c r="B326" s="224" t="s">
        <v>136</v>
      </c>
      <c r="C326" s="225" t="s">
        <v>5</v>
      </c>
      <c r="D326" s="225" t="s">
        <v>6</v>
      </c>
      <c r="E326" s="226">
        <v>44.66</v>
      </c>
      <c r="F326" s="226"/>
      <c r="G326" s="164">
        <v>200</v>
      </c>
    </row>
    <row r="327" spans="1:7" ht="14.1" customHeight="1" x14ac:dyDescent="0.25">
      <c r="A327" s="151" t="s">
        <v>248</v>
      </c>
      <c r="B327" s="224" t="s">
        <v>107</v>
      </c>
      <c r="C327" s="225" t="s">
        <v>5</v>
      </c>
      <c r="D327" s="225" t="s">
        <v>6</v>
      </c>
      <c r="E327" s="226">
        <v>67.680000000000007</v>
      </c>
      <c r="F327" s="226"/>
      <c r="G327" s="164">
        <v>200</v>
      </c>
    </row>
    <row r="328" spans="1:7" ht="14.1" customHeight="1" x14ac:dyDescent="0.25">
      <c r="A328" s="151" t="s">
        <v>248</v>
      </c>
      <c r="B328" s="224" t="s">
        <v>108</v>
      </c>
      <c r="C328" s="225" t="s">
        <v>5</v>
      </c>
      <c r="D328" s="225" t="s">
        <v>6</v>
      </c>
      <c r="E328" s="226">
        <v>17.649999999999999</v>
      </c>
      <c r="F328" s="226"/>
      <c r="G328" s="164">
        <v>200</v>
      </c>
    </row>
    <row r="329" spans="1:7" ht="14.1" customHeight="1" x14ac:dyDescent="0.25">
      <c r="A329" s="151" t="s">
        <v>248</v>
      </c>
      <c r="B329" s="224" t="s">
        <v>109</v>
      </c>
      <c r="C329" s="225" t="s">
        <v>5</v>
      </c>
      <c r="D329" s="225" t="s">
        <v>6</v>
      </c>
      <c r="E329" s="226">
        <v>63.36</v>
      </c>
      <c r="F329" s="226"/>
      <c r="G329" s="164">
        <v>200</v>
      </c>
    </row>
    <row r="330" spans="1:7" ht="14.1" customHeight="1" x14ac:dyDescent="0.25">
      <c r="A330" s="151" t="s">
        <v>248</v>
      </c>
      <c r="B330" s="224" t="s">
        <v>137</v>
      </c>
      <c r="C330" s="225" t="s">
        <v>5</v>
      </c>
      <c r="D330" s="225" t="s">
        <v>6</v>
      </c>
      <c r="E330" s="226">
        <v>66.52</v>
      </c>
      <c r="F330" s="226"/>
      <c r="G330" s="164">
        <v>200</v>
      </c>
    </row>
    <row r="331" spans="1:7" ht="14.1" customHeight="1" x14ac:dyDescent="0.25">
      <c r="A331" s="151" t="s">
        <v>248</v>
      </c>
      <c r="B331" s="224" t="s">
        <v>110</v>
      </c>
      <c r="C331" s="225" t="s">
        <v>5</v>
      </c>
      <c r="D331" s="225" t="s">
        <v>6</v>
      </c>
      <c r="E331" s="226">
        <v>59.33</v>
      </c>
      <c r="F331" s="226"/>
      <c r="G331" s="164">
        <v>200</v>
      </c>
    </row>
    <row r="332" spans="1:7" ht="14.1" customHeight="1" x14ac:dyDescent="0.25">
      <c r="A332" s="151" t="s">
        <v>248</v>
      </c>
      <c r="B332" s="224" t="s">
        <v>111</v>
      </c>
      <c r="C332" s="153" t="s">
        <v>386</v>
      </c>
      <c r="D332" s="225" t="s">
        <v>311</v>
      </c>
      <c r="E332" s="226">
        <v>6.46</v>
      </c>
      <c r="F332" s="226"/>
      <c r="G332" s="164">
        <v>200</v>
      </c>
    </row>
    <row r="333" spans="1:7" ht="14.1" customHeight="1" x14ac:dyDescent="0.25">
      <c r="A333" s="151" t="s">
        <v>248</v>
      </c>
      <c r="B333" s="224" t="s">
        <v>112</v>
      </c>
      <c r="C333" s="153" t="s">
        <v>8</v>
      </c>
      <c r="D333" s="225" t="s">
        <v>6</v>
      </c>
      <c r="E333" s="226">
        <v>28.39</v>
      </c>
      <c r="F333" s="226"/>
      <c r="G333" s="164">
        <v>200</v>
      </c>
    </row>
    <row r="334" spans="1:7" ht="14.1" customHeight="1" x14ac:dyDescent="0.25">
      <c r="A334" s="151" t="s">
        <v>248</v>
      </c>
      <c r="B334" s="224" t="s">
        <v>113</v>
      </c>
      <c r="C334" s="153" t="s">
        <v>8</v>
      </c>
      <c r="D334" s="225" t="s">
        <v>6</v>
      </c>
      <c r="E334" s="226">
        <v>6.92</v>
      </c>
      <c r="F334" s="226"/>
      <c r="G334" s="164">
        <v>200</v>
      </c>
    </row>
    <row r="335" spans="1:7" ht="14.1" customHeight="1" x14ac:dyDescent="0.25">
      <c r="A335" s="151" t="s">
        <v>248</v>
      </c>
      <c r="B335" s="224" t="s">
        <v>226</v>
      </c>
      <c r="C335" s="153" t="s">
        <v>8</v>
      </c>
      <c r="D335" s="225" t="s">
        <v>6</v>
      </c>
      <c r="E335" s="226">
        <v>10.57</v>
      </c>
      <c r="F335" s="226"/>
      <c r="G335" s="164">
        <v>200</v>
      </c>
    </row>
    <row r="336" spans="1:7" ht="14.1" customHeight="1" x14ac:dyDescent="0.25">
      <c r="A336" s="151" t="s">
        <v>248</v>
      </c>
      <c r="B336" s="224" t="s">
        <v>250</v>
      </c>
      <c r="C336" s="153" t="s">
        <v>5</v>
      </c>
      <c r="D336" s="225" t="s">
        <v>6</v>
      </c>
      <c r="E336" s="226">
        <v>17.3</v>
      </c>
      <c r="F336" s="226"/>
      <c r="G336" s="164">
        <v>200</v>
      </c>
    </row>
    <row r="337" spans="1:7" ht="14.1" customHeight="1" x14ac:dyDescent="0.25">
      <c r="A337" s="151" t="s">
        <v>248</v>
      </c>
      <c r="B337" s="224" t="s">
        <v>251</v>
      </c>
      <c r="C337" s="153" t="s">
        <v>5</v>
      </c>
      <c r="D337" s="225" t="s">
        <v>6</v>
      </c>
      <c r="E337" s="226">
        <v>20.39</v>
      </c>
      <c r="F337" s="226"/>
      <c r="G337" s="164">
        <v>200</v>
      </c>
    </row>
    <row r="338" spans="1:7" ht="14.1" customHeight="1" x14ac:dyDescent="0.25">
      <c r="A338" s="151" t="s">
        <v>248</v>
      </c>
      <c r="B338" s="224" t="s">
        <v>252</v>
      </c>
      <c r="C338" s="153" t="s">
        <v>5</v>
      </c>
      <c r="D338" s="225" t="s">
        <v>6</v>
      </c>
      <c r="E338" s="226">
        <v>17</v>
      </c>
      <c r="F338" s="226"/>
      <c r="G338" s="164">
        <v>200</v>
      </c>
    </row>
    <row r="339" spans="1:7" ht="14.1" customHeight="1" x14ac:dyDescent="0.25">
      <c r="A339" s="151" t="s">
        <v>248</v>
      </c>
      <c r="B339" s="224" t="s">
        <v>253</v>
      </c>
      <c r="C339" s="153" t="s">
        <v>5</v>
      </c>
      <c r="D339" s="225" t="s">
        <v>6</v>
      </c>
      <c r="E339" s="226">
        <v>17.75</v>
      </c>
      <c r="F339" s="226"/>
      <c r="G339" s="164">
        <v>200</v>
      </c>
    </row>
    <row r="340" spans="1:7" ht="14.1" customHeight="1" x14ac:dyDescent="0.25">
      <c r="A340" s="151" t="s">
        <v>248</v>
      </c>
      <c r="B340" s="224" t="s">
        <v>254</v>
      </c>
      <c r="C340" s="153" t="s">
        <v>5</v>
      </c>
      <c r="D340" s="225" t="s">
        <v>6</v>
      </c>
      <c r="E340" s="226">
        <v>17.75</v>
      </c>
      <c r="F340" s="226"/>
      <c r="G340" s="164">
        <v>200</v>
      </c>
    </row>
    <row r="341" spans="1:7" ht="14.1" customHeight="1" x14ac:dyDescent="0.25">
      <c r="A341" s="151" t="s">
        <v>248</v>
      </c>
      <c r="B341" s="224" t="s">
        <v>255</v>
      </c>
      <c r="C341" s="153" t="s">
        <v>5</v>
      </c>
      <c r="D341" s="225" t="s">
        <v>6</v>
      </c>
      <c r="E341" s="226">
        <v>20.39</v>
      </c>
      <c r="F341" s="226"/>
      <c r="G341" s="164">
        <v>200</v>
      </c>
    </row>
    <row r="342" spans="1:7" ht="20.100000000000001" customHeight="1" x14ac:dyDescent="0.25">
      <c r="A342" s="152"/>
      <c r="B342" s="227"/>
      <c r="C342" s="227"/>
      <c r="D342" s="154"/>
      <c r="E342" s="157">
        <f>SUM(E253:E341)</f>
        <v>1959.7600000000004</v>
      </c>
      <c r="F342" s="157">
        <f>SUM(F253:F341)</f>
        <v>30.75</v>
      </c>
      <c r="G342" s="162"/>
    </row>
    <row r="343" spans="1:7" ht="14.1" customHeight="1" x14ac:dyDescent="0.25">
      <c r="A343" s="228" t="s">
        <v>249</v>
      </c>
      <c r="B343" s="224" t="s">
        <v>4</v>
      </c>
      <c r="C343" s="225" t="s">
        <v>5</v>
      </c>
      <c r="D343" s="225" t="s">
        <v>6</v>
      </c>
      <c r="E343" s="226">
        <v>58.78</v>
      </c>
      <c r="F343" s="226"/>
      <c r="G343" s="164">
        <v>200</v>
      </c>
    </row>
    <row r="344" spans="1:7" ht="14.1" customHeight="1" x14ac:dyDescent="0.25">
      <c r="A344" s="228" t="s">
        <v>249</v>
      </c>
      <c r="B344" s="224" t="s">
        <v>7</v>
      </c>
      <c r="C344" s="225" t="s">
        <v>5</v>
      </c>
      <c r="D344" s="225" t="s">
        <v>6</v>
      </c>
      <c r="E344" s="226">
        <v>58.33</v>
      </c>
      <c r="F344" s="226"/>
      <c r="G344" s="164">
        <v>200</v>
      </c>
    </row>
    <row r="345" spans="1:7" ht="14.1" customHeight="1" x14ac:dyDescent="0.25">
      <c r="A345" s="228" t="s">
        <v>249</v>
      </c>
      <c r="B345" s="224" t="s">
        <v>9</v>
      </c>
      <c r="C345" s="153" t="s">
        <v>83</v>
      </c>
      <c r="D345" s="225" t="s">
        <v>6</v>
      </c>
      <c r="E345" s="226">
        <v>13</v>
      </c>
      <c r="F345" s="226"/>
      <c r="G345" s="164">
        <v>200</v>
      </c>
    </row>
    <row r="346" spans="1:7" ht="14.1" customHeight="1" x14ac:dyDescent="0.25">
      <c r="A346" s="228" t="s">
        <v>249</v>
      </c>
      <c r="B346" s="224" t="s">
        <v>50</v>
      </c>
      <c r="C346" s="225" t="s">
        <v>88</v>
      </c>
      <c r="D346" s="225" t="s">
        <v>6</v>
      </c>
      <c r="E346" s="226"/>
      <c r="F346" s="226">
        <v>4.5</v>
      </c>
      <c r="G346" s="164">
        <v>0</v>
      </c>
    </row>
    <row r="347" spans="1:7" ht="14.1" customHeight="1" x14ac:dyDescent="0.25">
      <c r="A347" s="228" t="s">
        <v>249</v>
      </c>
      <c r="B347" s="224" t="s">
        <v>10</v>
      </c>
      <c r="C347" s="225" t="s">
        <v>88</v>
      </c>
      <c r="D347" s="225" t="s">
        <v>6</v>
      </c>
      <c r="E347" s="226"/>
      <c r="F347" s="226">
        <v>1.37</v>
      </c>
      <c r="G347" s="164">
        <v>0</v>
      </c>
    </row>
    <row r="348" spans="1:7" ht="14.1" customHeight="1" x14ac:dyDescent="0.25">
      <c r="A348" s="228" t="s">
        <v>249</v>
      </c>
      <c r="B348" s="224" t="s">
        <v>11</v>
      </c>
      <c r="C348" s="153" t="s">
        <v>88</v>
      </c>
      <c r="D348" s="225" t="s">
        <v>311</v>
      </c>
      <c r="E348" s="226"/>
      <c r="F348" s="226">
        <v>1.26</v>
      </c>
      <c r="G348" s="164">
        <v>0</v>
      </c>
    </row>
    <row r="349" spans="1:7" ht="14.1" customHeight="1" x14ac:dyDescent="0.25">
      <c r="A349" s="228" t="s">
        <v>249</v>
      </c>
      <c r="B349" s="224" t="s">
        <v>12</v>
      </c>
      <c r="C349" s="153" t="s">
        <v>386</v>
      </c>
      <c r="D349" s="225" t="s">
        <v>311</v>
      </c>
      <c r="E349" s="226">
        <v>6.21</v>
      </c>
      <c r="F349" s="226"/>
      <c r="G349" s="164">
        <v>200</v>
      </c>
    </row>
    <row r="350" spans="1:7" ht="14.1" customHeight="1" x14ac:dyDescent="0.25">
      <c r="A350" s="228" t="s">
        <v>249</v>
      </c>
      <c r="B350" s="224" t="s">
        <v>51</v>
      </c>
      <c r="C350" s="225" t="s">
        <v>88</v>
      </c>
      <c r="D350" s="225" t="s">
        <v>6</v>
      </c>
      <c r="E350" s="226"/>
      <c r="F350" s="226">
        <v>1.53</v>
      </c>
      <c r="G350" s="164">
        <v>0</v>
      </c>
    </row>
    <row r="351" spans="1:7" ht="14.1" customHeight="1" x14ac:dyDescent="0.25">
      <c r="A351" s="228" t="s">
        <v>249</v>
      </c>
      <c r="B351" s="224" t="s">
        <v>52</v>
      </c>
      <c r="C351" s="153" t="s">
        <v>386</v>
      </c>
      <c r="D351" s="225" t="s">
        <v>311</v>
      </c>
      <c r="E351" s="226">
        <v>5.82</v>
      </c>
      <c r="F351" s="226"/>
      <c r="G351" s="164">
        <v>200</v>
      </c>
    </row>
    <row r="352" spans="1:7" ht="14.1" customHeight="1" x14ac:dyDescent="0.25">
      <c r="A352" s="228" t="s">
        <v>249</v>
      </c>
      <c r="B352" s="224" t="s">
        <v>53</v>
      </c>
      <c r="C352" s="153" t="s">
        <v>8</v>
      </c>
      <c r="D352" s="225" t="s">
        <v>6</v>
      </c>
      <c r="E352" s="226">
        <v>58.42</v>
      </c>
      <c r="F352" s="226"/>
      <c r="G352" s="164">
        <v>200</v>
      </c>
    </row>
    <row r="353" spans="1:7" ht="14.1" customHeight="1" x14ac:dyDescent="0.25">
      <c r="A353" s="228" t="s">
        <v>249</v>
      </c>
      <c r="B353" s="224" t="s">
        <v>14</v>
      </c>
      <c r="C353" s="225" t="s">
        <v>8</v>
      </c>
      <c r="D353" s="225" t="s">
        <v>13</v>
      </c>
      <c r="E353" s="226">
        <v>6.85</v>
      </c>
      <c r="F353" s="226"/>
      <c r="G353" s="164">
        <v>200</v>
      </c>
    </row>
    <row r="354" spans="1:7" ht="14.1" customHeight="1" x14ac:dyDescent="0.25">
      <c r="A354" s="228" t="s">
        <v>249</v>
      </c>
      <c r="B354" s="224" t="s">
        <v>15</v>
      </c>
      <c r="C354" s="225" t="s">
        <v>88</v>
      </c>
      <c r="D354" s="225" t="s">
        <v>311</v>
      </c>
      <c r="E354" s="226"/>
      <c r="F354" s="226">
        <v>6.35</v>
      </c>
      <c r="G354" s="164">
        <v>0</v>
      </c>
    </row>
    <row r="355" spans="1:7" ht="14.1" customHeight="1" x14ac:dyDescent="0.25">
      <c r="A355" s="228" t="s">
        <v>249</v>
      </c>
      <c r="B355" s="224" t="s">
        <v>16</v>
      </c>
      <c r="C355" s="225" t="s">
        <v>88</v>
      </c>
      <c r="D355" s="225" t="s">
        <v>311</v>
      </c>
      <c r="E355" s="226"/>
      <c r="F355" s="226">
        <v>5.95</v>
      </c>
      <c r="G355" s="164">
        <v>0</v>
      </c>
    </row>
    <row r="356" spans="1:7" ht="14.1" customHeight="1" x14ac:dyDescent="0.25">
      <c r="A356" s="228" t="s">
        <v>249</v>
      </c>
      <c r="B356" s="224" t="s">
        <v>54</v>
      </c>
      <c r="C356" s="153" t="s">
        <v>386</v>
      </c>
      <c r="D356" s="225" t="s">
        <v>311</v>
      </c>
      <c r="E356" s="226">
        <v>1.43</v>
      </c>
      <c r="F356" s="226"/>
      <c r="G356" s="164">
        <v>200</v>
      </c>
    </row>
    <row r="357" spans="1:7" ht="14.1" customHeight="1" x14ac:dyDescent="0.25">
      <c r="A357" s="228" t="s">
        <v>249</v>
      </c>
      <c r="B357" s="224" t="s">
        <v>17</v>
      </c>
      <c r="C357" s="225" t="s">
        <v>286</v>
      </c>
      <c r="D357" s="225" t="s">
        <v>311</v>
      </c>
      <c r="E357" s="226"/>
      <c r="F357" s="226">
        <v>0.35</v>
      </c>
      <c r="G357" s="164">
        <v>0</v>
      </c>
    </row>
    <row r="358" spans="1:7" ht="14.1" customHeight="1" x14ac:dyDescent="0.25">
      <c r="A358" s="228" t="s">
        <v>249</v>
      </c>
      <c r="B358" s="224" t="s">
        <v>19</v>
      </c>
      <c r="C358" s="153" t="s">
        <v>5</v>
      </c>
      <c r="D358" s="225" t="s">
        <v>36</v>
      </c>
      <c r="E358" s="226">
        <v>95.28</v>
      </c>
      <c r="F358" s="226"/>
      <c r="G358" s="164">
        <v>200</v>
      </c>
    </row>
    <row r="359" spans="1:7" ht="14.1" customHeight="1" x14ac:dyDescent="0.25">
      <c r="A359" s="228" t="s">
        <v>249</v>
      </c>
      <c r="B359" s="224" t="s">
        <v>20</v>
      </c>
      <c r="C359" s="225" t="s">
        <v>88</v>
      </c>
      <c r="D359" s="225" t="s">
        <v>6</v>
      </c>
      <c r="E359" s="226"/>
      <c r="F359" s="226">
        <v>5.53</v>
      </c>
      <c r="G359" s="164">
        <v>0</v>
      </c>
    </row>
    <row r="360" spans="1:7" ht="14.1" customHeight="1" x14ac:dyDescent="0.25">
      <c r="A360" s="228" t="s">
        <v>249</v>
      </c>
      <c r="B360" s="224" t="s">
        <v>21</v>
      </c>
      <c r="C360" s="225" t="s">
        <v>88</v>
      </c>
      <c r="D360" s="225" t="s">
        <v>6</v>
      </c>
      <c r="E360" s="226"/>
      <c r="F360" s="226">
        <v>7.74</v>
      </c>
      <c r="G360" s="164">
        <v>0</v>
      </c>
    </row>
    <row r="361" spans="1:7" ht="14.1" customHeight="1" x14ac:dyDescent="0.25">
      <c r="A361" s="228" t="s">
        <v>249</v>
      </c>
      <c r="B361" s="224" t="s">
        <v>77</v>
      </c>
      <c r="C361" s="225" t="s">
        <v>88</v>
      </c>
      <c r="D361" s="225" t="s">
        <v>6</v>
      </c>
      <c r="E361" s="226"/>
      <c r="F361" s="226">
        <v>9.14</v>
      </c>
      <c r="G361" s="164">
        <v>0</v>
      </c>
    </row>
    <row r="362" spans="1:7" ht="14.1" customHeight="1" x14ac:dyDescent="0.25">
      <c r="A362" s="228" t="s">
        <v>249</v>
      </c>
      <c r="B362" s="224" t="s">
        <v>80</v>
      </c>
      <c r="C362" s="225" t="s">
        <v>88</v>
      </c>
      <c r="D362" s="225" t="s">
        <v>6</v>
      </c>
      <c r="E362" s="226"/>
      <c r="F362" s="226">
        <v>7.91</v>
      </c>
      <c r="G362" s="164">
        <v>0</v>
      </c>
    </row>
    <row r="363" spans="1:7" ht="14.1" customHeight="1" x14ac:dyDescent="0.25">
      <c r="A363" s="228" t="s">
        <v>249</v>
      </c>
      <c r="B363" s="224" t="s">
        <v>55</v>
      </c>
      <c r="C363" s="225" t="s">
        <v>286</v>
      </c>
      <c r="D363" s="225" t="s">
        <v>6</v>
      </c>
      <c r="E363" s="226"/>
      <c r="F363" s="226">
        <v>4.26</v>
      </c>
      <c r="G363" s="164">
        <v>0</v>
      </c>
    </row>
    <row r="364" spans="1:7" ht="14.1" customHeight="1" x14ac:dyDescent="0.25">
      <c r="A364" s="228" t="s">
        <v>249</v>
      </c>
      <c r="B364" s="224" t="s">
        <v>56</v>
      </c>
      <c r="C364" s="225" t="s">
        <v>88</v>
      </c>
      <c r="D364" s="225" t="s">
        <v>6</v>
      </c>
      <c r="E364" s="226"/>
      <c r="F364" s="226">
        <v>15.21</v>
      </c>
      <c r="G364" s="164">
        <v>0</v>
      </c>
    </row>
    <row r="365" spans="1:7" ht="20.100000000000001" customHeight="1" x14ac:dyDescent="0.25">
      <c r="A365" s="152"/>
      <c r="B365" s="227"/>
      <c r="C365" s="227"/>
      <c r="D365" s="154"/>
      <c r="E365" s="157">
        <f>SUM(E343:E364)</f>
        <v>304.12</v>
      </c>
      <c r="F365" s="157">
        <f>SUM(F343:F364)</f>
        <v>71.100000000000009</v>
      </c>
      <c r="G365" s="162"/>
    </row>
    <row r="366" spans="1:7" ht="14.1" customHeight="1" x14ac:dyDescent="0.25">
      <c r="A366" s="151" t="s">
        <v>182</v>
      </c>
      <c r="B366" s="224" t="s">
        <v>4</v>
      </c>
      <c r="C366" s="153" t="s">
        <v>88</v>
      </c>
      <c r="D366" s="225" t="s">
        <v>311</v>
      </c>
      <c r="E366" s="163"/>
      <c r="F366" s="163">
        <v>40.549999999999997</v>
      </c>
      <c r="G366" s="164">
        <v>0</v>
      </c>
    </row>
    <row r="367" spans="1:7" ht="14.1" customHeight="1" x14ac:dyDescent="0.25">
      <c r="A367" s="151" t="s">
        <v>182</v>
      </c>
      <c r="B367" s="224" t="s">
        <v>7</v>
      </c>
      <c r="C367" s="153" t="s">
        <v>88</v>
      </c>
      <c r="D367" s="225" t="s">
        <v>311</v>
      </c>
      <c r="E367" s="163"/>
      <c r="F367" s="163">
        <v>23.08</v>
      </c>
      <c r="G367" s="164">
        <v>0</v>
      </c>
    </row>
    <row r="368" spans="1:7" ht="14.1" customHeight="1" x14ac:dyDescent="0.25">
      <c r="A368" s="151" t="s">
        <v>182</v>
      </c>
      <c r="B368" s="224" t="s">
        <v>4</v>
      </c>
      <c r="C368" s="225" t="s">
        <v>8</v>
      </c>
      <c r="D368" s="225" t="s">
        <v>311</v>
      </c>
      <c r="E368" s="163">
        <v>4.4800000000000004</v>
      </c>
      <c r="F368" s="163"/>
      <c r="G368" s="164">
        <v>200</v>
      </c>
    </row>
    <row r="369" spans="1:7" ht="14.1" customHeight="1" x14ac:dyDescent="0.25">
      <c r="A369" s="151" t="s">
        <v>182</v>
      </c>
      <c r="B369" s="224" t="s">
        <v>7</v>
      </c>
      <c r="C369" s="225" t="s">
        <v>286</v>
      </c>
      <c r="D369" s="225" t="s">
        <v>311</v>
      </c>
      <c r="E369" s="163"/>
      <c r="F369" s="163">
        <v>1.27</v>
      </c>
      <c r="G369" s="164">
        <v>0</v>
      </c>
    </row>
    <row r="370" spans="1:7" ht="14.1" customHeight="1" x14ac:dyDescent="0.25">
      <c r="A370" s="151" t="s">
        <v>182</v>
      </c>
      <c r="B370" s="224" t="s">
        <v>9</v>
      </c>
      <c r="C370" s="153" t="s">
        <v>83</v>
      </c>
      <c r="D370" s="225" t="s">
        <v>13</v>
      </c>
      <c r="E370" s="163">
        <v>11.44</v>
      </c>
      <c r="F370" s="163"/>
      <c r="G370" s="164">
        <v>200</v>
      </c>
    </row>
    <row r="371" spans="1:7" ht="14.1" customHeight="1" x14ac:dyDescent="0.25">
      <c r="A371" s="151" t="s">
        <v>182</v>
      </c>
      <c r="B371" s="224" t="s">
        <v>50</v>
      </c>
      <c r="C371" s="225" t="s">
        <v>8</v>
      </c>
      <c r="D371" s="225" t="s">
        <v>311</v>
      </c>
      <c r="E371" s="163">
        <v>30.93</v>
      </c>
      <c r="F371" s="163"/>
      <c r="G371" s="164">
        <v>200</v>
      </c>
    </row>
    <row r="372" spans="1:7" ht="14.1" customHeight="1" x14ac:dyDescent="0.25">
      <c r="A372" s="151" t="s">
        <v>182</v>
      </c>
      <c r="B372" s="224" t="s">
        <v>10</v>
      </c>
      <c r="C372" s="153" t="s">
        <v>88</v>
      </c>
      <c r="D372" s="225" t="s">
        <v>311</v>
      </c>
      <c r="E372" s="163"/>
      <c r="F372" s="163">
        <v>2.23</v>
      </c>
      <c r="G372" s="164">
        <v>0</v>
      </c>
    </row>
    <row r="373" spans="1:7" ht="14.1" customHeight="1" x14ac:dyDescent="0.25">
      <c r="A373" s="151" t="s">
        <v>182</v>
      </c>
      <c r="B373" s="224" t="s">
        <v>11</v>
      </c>
      <c r="C373" s="225" t="s">
        <v>18</v>
      </c>
      <c r="D373" s="153" t="s">
        <v>312</v>
      </c>
      <c r="E373" s="163">
        <v>17.18</v>
      </c>
      <c r="F373" s="163"/>
      <c r="G373" s="164">
        <v>200</v>
      </c>
    </row>
    <row r="374" spans="1:7" ht="14.1" customHeight="1" x14ac:dyDescent="0.25">
      <c r="A374" s="151" t="s">
        <v>182</v>
      </c>
      <c r="B374" s="224" t="s">
        <v>12</v>
      </c>
      <c r="C374" s="225" t="s">
        <v>38</v>
      </c>
      <c r="D374" s="225" t="s">
        <v>36</v>
      </c>
      <c r="E374" s="163">
        <v>166.43</v>
      </c>
      <c r="F374" s="163"/>
      <c r="G374" s="164">
        <v>200</v>
      </c>
    </row>
    <row r="375" spans="1:7" ht="14.1" customHeight="1" x14ac:dyDescent="0.25">
      <c r="A375" s="151" t="s">
        <v>182</v>
      </c>
      <c r="B375" s="224" t="s">
        <v>51</v>
      </c>
      <c r="C375" s="153" t="s">
        <v>88</v>
      </c>
      <c r="D375" s="225" t="s">
        <v>311</v>
      </c>
      <c r="E375" s="163"/>
      <c r="F375" s="163">
        <v>27.74</v>
      </c>
      <c r="G375" s="164">
        <v>0</v>
      </c>
    </row>
    <row r="376" spans="1:7" ht="14.1" customHeight="1" x14ac:dyDescent="0.25">
      <c r="A376" s="151" t="s">
        <v>182</v>
      </c>
      <c r="B376" s="224" t="s">
        <v>52</v>
      </c>
      <c r="C376" s="153" t="s">
        <v>88</v>
      </c>
      <c r="D376" s="225" t="s">
        <v>311</v>
      </c>
      <c r="E376" s="163"/>
      <c r="F376" s="163">
        <v>15.07</v>
      </c>
      <c r="G376" s="164">
        <v>0</v>
      </c>
    </row>
    <row r="377" spans="1:7" ht="14.1" customHeight="1" x14ac:dyDescent="0.25">
      <c r="A377" s="151" t="s">
        <v>182</v>
      </c>
      <c r="B377" s="224" t="s">
        <v>53</v>
      </c>
      <c r="C377" s="225" t="s">
        <v>18</v>
      </c>
      <c r="D377" s="153" t="s">
        <v>312</v>
      </c>
      <c r="E377" s="163">
        <v>13.65</v>
      </c>
      <c r="F377" s="163"/>
      <c r="G377" s="164">
        <v>200</v>
      </c>
    </row>
    <row r="378" spans="1:7" ht="14.1" customHeight="1" x14ac:dyDescent="0.25">
      <c r="A378" s="151" t="s">
        <v>182</v>
      </c>
      <c r="B378" s="224" t="s">
        <v>14</v>
      </c>
      <c r="C378" s="153" t="s">
        <v>386</v>
      </c>
      <c r="D378" s="225" t="s">
        <v>311</v>
      </c>
      <c r="E378" s="163">
        <v>0.86</v>
      </c>
      <c r="F378" s="163"/>
      <c r="G378" s="164">
        <v>200</v>
      </c>
    </row>
    <row r="379" spans="1:7" ht="14.1" customHeight="1" x14ac:dyDescent="0.25">
      <c r="A379" s="151" t="s">
        <v>182</v>
      </c>
      <c r="B379" s="224" t="s">
        <v>15</v>
      </c>
      <c r="C379" s="153" t="s">
        <v>8</v>
      </c>
      <c r="D379" s="225" t="s">
        <v>311</v>
      </c>
      <c r="E379" s="163">
        <v>9.77</v>
      </c>
      <c r="F379" s="163"/>
      <c r="G379" s="164">
        <v>200</v>
      </c>
    </row>
    <row r="380" spans="1:7" ht="14.1" customHeight="1" x14ac:dyDescent="0.25">
      <c r="A380" s="151" t="s">
        <v>182</v>
      </c>
      <c r="B380" s="224" t="s">
        <v>16</v>
      </c>
      <c r="C380" s="153" t="s">
        <v>386</v>
      </c>
      <c r="D380" s="225" t="s">
        <v>311</v>
      </c>
      <c r="E380" s="163">
        <v>1.02</v>
      </c>
      <c r="F380" s="163"/>
      <c r="G380" s="164">
        <v>200</v>
      </c>
    </row>
    <row r="381" spans="1:7" ht="14.1" customHeight="1" x14ac:dyDescent="0.25">
      <c r="A381" s="151" t="s">
        <v>182</v>
      </c>
      <c r="B381" s="224" t="s">
        <v>54</v>
      </c>
      <c r="C381" s="153" t="s">
        <v>49</v>
      </c>
      <c r="D381" s="225" t="s">
        <v>311</v>
      </c>
      <c r="E381" s="163">
        <v>3.23</v>
      </c>
      <c r="F381" s="163"/>
      <c r="G381" s="164">
        <v>200</v>
      </c>
    </row>
    <row r="382" spans="1:7" ht="14.1" customHeight="1" x14ac:dyDescent="0.25">
      <c r="A382" s="151" t="s">
        <v>182</v>
      </c>
      <c r="B382" s="224" t="s">
        <v>17</v>
      </c>
      <c r="C382" s="153" t="s">
        <v>8</v>
      </c>
      <c r="D382" s="225" t="s">
        <v>311</v>
      </c>
      <c r="E382" s="163">
        <v>61.43</v>
      </c>
      <c r="F382" s="163"/>
      <c r="G382" s="164">
        <v>200</v>
      </c>
    </row>
    <row r="383" spans="1:7" ht="14.1" customHeight="1" x14ac:dyDescent="0.25">
      <c r="A383" s="151" t="s">
        <v>182</v>
      </c>
      <c r="B383" s="224" t="s">
        <v>19</v>
      </c>
      <c r="C383" s="225" t="s">
        <v>596</v>
      </c>
      <c r="D383" s="225" t="s">
        <v>6</v>
      </c>
      <c r="E383" s="163">
        <v>49.49</v>
      </c>
      <c r="F383" s="163"/>
      <c r="G383" s="164">
        <v>200</v>
      </c>
    </row>
    <row r="384" spans="1:7" ht="14.1" customHeight="1" x14ac:dyDescent="0.25">
      <c r="A384" s="151" t="s">
        <v>182</v>
      </c>
      <c r="B384" s="224" t="s">
        <v>20</v>
      </c>
      <c r="C384" s="225" t="s">
        <v>596</v>
      </c>
      <c r="D384" s="225" t="s">
        <v>6</v>
      </c>
      <c r="E384" s="163">
        <v>49.16</v>
      </c>
      <c r="F384" s="163"/>
      <c r="G384" s="164">
        <v>200</v>
      </c>
    </row>
    <row r="385" spans="1:7" ht="14.1" customHeight="1" x14ac:dyDescent="0.25">
      <c r="A385" s="151" t="s">
        <v>182</v>
      </c>
      <c r="B385" s="224" t="s">
        <v>21</v>
      </c>
      <c r="C385" s="153" t="s">
        <v>88</v>
      </c>
      <c r="D385" s="225" t="s">
        <v>311</v>
      </c>
      <c r="E385" s="163"/>
      <c r="F385" s="163">
        <v>0.37</v>
      </c>
      <c r="G385" s="164">
        <v>0</v>
      </c>
    </row>
    <row r="386" spans="1:7" ht="14.1" customHeight="1" x14ac:dyDescent="0.25">
      <c r="A386" s="151" t="s">
        <v>182</v>
      </c>
      <c r="B386" s="224" t="s">
        <v>77</v>
      </c>
      <c r="C386" s="225" t="s">
        <v>5</v>
      </c>
      <c r="D386" s="225" t="s">
        <v>6</v>
      </c>
      <c r="E386" s="163">
        <v>49.16</v>
      </c>
      <c r="F386" s="163"/>
      <c r="G386" s="164">
        <v>200</v>
      </c>
    </row>
    <row r="387" spans="1:7" ht="14.1" customHeight="1" x14ac:dyDescent="0.25">
      <c r="A387" s="151" t="s">
        <v>182</v>
      </c>
      <c r="B387" s="224" t="s">
        <v>78</v>
      </c>
      <c r="C387" s="153" t="s">
        <v>88</v>
      </c>
      <c r="D387" s="225" t="s">
        <v>311</v>
      </c>
      <c r="E387" s="163"/>
      <c r="F387" s="163">
        <v>0.37</v>
      </c>
      <c r="G387" s="164">
        <v>0</v>
      </c>
    </row>
    <row r="388" spans="1:7" ht="14.1" customHeight="1" x14ac:dyDescent="0.25">
      <c r="A388" s="151" t="s">
        <v>182</v>
      </c>
      <c r="B388" s="224" t="s">
        <v>79</v>
      </c>
      <c r="C388" s="225" t="s">
        <v>5</v>
      </c>
      <c r="D388" s="225" t="s">
        <v>6</v>
      </c>
      <c r="E388" s="163">
        <v>49.16</v>
      </c>
      <c r="F388" s="163"/>
      <c r="G388" s="164">
        <v>200</v>
      </c>
    </row>
    <row r="389" spans="1:7" ht="14.1" customHeight="1" x14ac:dyDescent="0.25">
      <c r="A389" s="151" t="s">
        <v>182</v>
      </c>
      <c r="B389" s="224" t="s">
        <v>22</v>
      </c>
      <c r="C389" s="153" t="s">
        <v>88</v>
      </c>
      <c r="D389" s="225" t="s">
        <v>311</v>
      </c>
      <c r="E389" s="163"/>
      <c r="F389" s="163">
        <v>0.37</v>
      </c>
      <c r="G389" s="164">
        <v>0</v>
      </c>
    </row>
    <row r="390" spans="1:7" ht="14.1" customHeight="1" x14ac:dyDescent="0.25">
      <c r="A390" s="151" t="s">
        <v>182</v>
      </c>
      <c r="B390" s="224" t="s">
        <v>23</v>
      </c>
      <c r="C390" s="153" t="s">
        <v>83</v>
      </c>
      <c r="D390" s="225" t="s">
        <v>6</v>
      </c>
      <c r="E390" s="163">
        <v>38.93</v>
      </c>
      <c r="F390" s="163"/>
      <c r="G390" s="164">
        <v>200</v>
      </c>
    </row>
    <row r="391" spans="1:7" ht="14.1" customHeight="1" x14ac:dyDescent="0.25">
      <c r="A391" s="151" t="s">
        <v>182</v>
      </c>
      <c r="B391" s="224" t="s">
        <v>24</v>
      </c>
      <c r="C391" s="153" t="s">
        <v>386</v>
      </c>
      <c r="D391" s="225" t="s">
        <v>311</v>
      </c>
      <c r="E391" s="163">
        <v>2.41</v>
      </c>
      <c r="F391" s="163"/>
      <c r="G391" s="164">
        <v>200</v>
      </c>
    </row>
    <row r="392" spans="1:7" ht="14.1" customHeight="1" x14ac:dyDescent="0.25">
      <c r="A392" s="151" t="s">
        <v>182</v>
      </c>
      <c r="B392" s="224" t="s">
        <v>25</v>
      </c>
      <c r="C392" s="153" t="s">
        <v>386</v>
      </c>
      <c r="D392" s="225" t="s">
        <v>311</v>
      </c>
      <c r="E392" s="163">
        <v>1.22</v>
      </c>
      <c r="F392" s="163"/>
      <c r="G392" s="164">
        <v>200</v>
      </c>
    </row>
    <row r="393" spans="1:7" ht="14.1" customHeight="1" x14ac:dyDescent="0.25">
      <c r="A393" s="151" t="s">
        <v>182</v>
      </c>
      <c r="B393" s="224" t="s">
        <v>26</v>
      </c>
      <c r="C393" s="153" t="s">
        <v>386</v>
      </c>
      <c r="D393" s="225" t="s">
        <v>311</v>
      </c>
      <c r="E393" s="163">
        <v>1.22</v>
      </c>
      <c r="F393" s="163"/>
      <c r="G393" s="164">
        <v>200</v>
      </c>
    </row>
    <row r="394" spans="1:7" ht="14.1" customHeight="1" x14ac:dyDescent="0.25">
      <c r="A394" s="151" t="s">
        <v>182</v>
      </c>
      <c r="B394" s="224" t="s">
        <v>27</v>
      </c>
      <c r="C394" s="153" t="s">
        <v>8</v>
      </c>
      <c r="D394" s="225" t="s">
        <v>311</v>
      </c>
      <c r="E394" s="163">
        <v>48.85</v>
      </c>
      <c r="F394" s="163"/>
      <c r="G394" s="164">
        <v>200</v>
      </c>
    </row>
    <row r="395" spans="1:7" ht="14.1" customHeight="1" x14ac:dyDescent="0.25">
      <c r="A395" s="151" t="s">
        <v>182</v>
      </c>
      <c r="B395" s="224" t="s">
        <v>28</v>
      </c>
      <c r="C395" s="153" t="s">
        <v>83</v>
      </c>
      <c r="D395" s="225" t="s">
        <v>311</v>
      </c>
      <c r="E395" s="163">
        <v>15.68</v>
      </c>
      <c r="F395" s="163"/>
      <c r="G395" s="164">
        <v>200</v>
      </c>
    </row>
    <row r="396" spans="1:7" ht="14.1" customHeight="1" x14ac:dyDescent="0.25">
      <c r="A396" s="151" t="s">
        <v>182</v>
      </c>
      <c r="B396" s="224" t="s">
        <v>29</v>
      </c>
      <c r="C396" s="153" t="s">
        <v>88</v>
      </c>
      <c r="D396" s="225" t="s">
        <v>311</v>
      </c>
      <c r="E396" s="163"/>
      <c r="F396" s="163">
        <v>5.73</v>
      </c>
      <c r="G396" s="164">
        <v>0</v>
      </c>
    </row>
    <row r="397" spans="1:7" ht="14.1" customHeight="1" x14ac:dyDescent="0.25">
      <c r="A397" s="151" t="s">
        <v>182</v>
      </c>
      <c r="B397" s="224" t="s">
        <v>30</v>
      </c>
      <c r="C397" s="153" t="s">
        <v>386</v>
      </c>
      <c r="D397" s="225" t="s">
        <v>311</v>
      </c>
      <c r="E397" s="163">
        <v>1.17</v>
      </c>
      <c r="F397" s="163"/>
      <c r="G397" s="164">
        <v>200</v>
      </c>
    </row>
    <row r="398" spans="1:7" ht="14.1" customHeight="1" x14ac:dyDescent="0.25">
      <c r="A398" s="151" t="s">
        <v>182</v>
      </c>
      <c r="B398" s="224" t="s">
        <v>31</v>
      </c>
      <c r="C398" s="153" t="s">
        <v>386</v>
      </c>
      <c r="D398" s="225" t="s">
        <v>311</v>
      </c>
      <c r="E398" s="163">
        <v>0.96</v>
      </c>
      <c r="F398" s="163"/>
      <c r="G398" s="164">
        <v>200</v>
      </c>
    </row>
    <row r="399" spans="1:7" ht="14.1" customHeight="1" x14ac:dyDescent="0.25">
      <c r="A399" s="151" t="s">
        <v>182</v>
      </c>
      <c r="B399" s="224" t="s">
        <v>32</v>
      </c>
      <c r="C399" s="153" t="s">
        <v>88</v>
      </c>
      <c r="D399" s="225" t="s">
        <v>311</v>
      </c>
      <c r="E399" s="163"/>
      <c r="F399" s="163">
        <v>1.06</v>
      </c>
      <c r="G399" s="164">
        <v>0</v>
      </c>
    </row>
    <row r="400" spans="1:7" ht="14.1" customHeight="1" x14ac:dyDescent="0.25">
      <c r="A400" s="151" t="s">
        <v>182</v>
      </c>
      <c r="B400" s="224" t="s">
        <v>98</v>
      </c>
      <c r="C400" s="153" t="s">
        <v>88</v>
      </c>
      <c r="D400" s="225" t="s">
        <v>311</v>
      </c>
      <c r="E400" s="163"/>
      <c r="F400" s="163">
        <v>1</v>
      </c>
      <c r="G400" s="164">
        <v>0</v>
      </c>
    </row>
    <row r="401" spans="1:7" ht="14.1" customHeight="1" x14ac:dyDescent="0.25">
      <c r="A401" s="151" t="s">
        <v>182</v>
      </c>
      <c r="B401" s="224" t="s">
        <v>33</v>
      </c>
      <c r="C401" s="153" t="s">
        <v>386</v>
      </c>
      <c r="D401" s="225" t="s">
        <v>311</v>
      </c>
      <c r="E401" s="163">
        <v>0.97</v>
      </c>
      <c r="F401" s="163"/>
      <c r="G401" s="164">
        <v>200</v>
      </c>
    </row>
    <row r="402" spans="1:7" ht="14.1" customHeight="1" x14ac:dyDescent="0.25">
      <c r="A402" s="151" t="s">
        <v>182</v>
      </c>
      <c r="B402" s="224" t="s">
        <v>34</v>
      </c>
      <c r="C402" s="153" t="s">
        <v>386</v>
      </c>
      <c r="D402" s="225" t="s">
        <v>311</v>
      </c>
      <c r="E402" s="163">
        <v>1.23</v>
      </c>
      <c r="F402" s="163"/>
      <c r="G402" s="164">
        <v>200</v>
      </c>
    </row>
    <row r="403" spans="1:7" ht="14.1" customHeight="1" x14ac:dyDescent="0.25">
      <c r="A403" s="151" t="s">
        <v>182</v>
      </c>
      <c r="B403" s="224" t="s">
        <v>35</v>
      </c>
      <c r="C403" s="153" t="s">
        <v>5</v>
      </c>
      <c r="D403" s="225" t="s">
        <v>6</v>
      </c>
      <c r="E403" s="163">
        <v>14.95</v>
      </c>
      <c r="F403" s="163"/>
      <c r="G403" s="164">
        <v>200</v>
      </c>
    </row>
    <row r="404" spans="1:7" ht="14.1" customHeight="1" x14ac:dyDescent="0.25">
      <c r="A404" s="151" t="s">
        <v>182</v>
      </c>
      <c r="B404" s="224" t="s">
        <v>37</v>
      </c>
      <c r="C404" s="153" t="s">
        <v>8</v>
      </c>
      <c r="D404" s="225" t="s">
        <v>6</v>
      </c>
      <c r="E404" s="163">
        <v>25.81</v>
      </c>
      <c r="F404" s="163"/>
      <c r="G404" s="164">
        <v>200</v>
      </c>
    </row>
    <row r="405" spans="1:7" ht="14.1" customHeight="1" x14ac:dyDescent="0.25">
      <c r="A405" s="151" t="s">
        <v>182</v>
      </c>
      <c r="B405" s="224" t="s">
        <v>39</v>
      </c>
      <c r="C405" s="225" t="s">
        <v>5</v>
      </c>
      <c r="D405" s="225" t="s">
        <v>6</v>
      </c>
      <c r="E405" s="163">
        <v>48.11</v>
      </c>
      <c r="F405" s="163"/>
      <c r="G405" s="164">
        <v>200</v>
      </c>
    </row>
    <row r="406" spans="1:7" ht="14.1" customHeight="1" x14ac:dyDescent="0.25">
      <c r="A406" s="151" t="s">
        <v>182</v>
      </c>
      <c r="B406" s="224" t="s">
        <v>40</v>
      </c>
      <c r="C406" s="153" t="s">
        <v>88</v>
      </c>
      <c r="D406" s="225" t="s">
        <v>311</v>
      </c>
      <c r="E406" s="163"/>
      <c r="F406" s="163">
        <v>0.4</v>
      </c>
      <c r="G406" s="164">
        <v>0</v>
      </c>
    </row>
    <row r="407" spans="1:7" ht="14.1" customHeight="1" x14ac:dyDescent="0.25">
      <c r="A407" s="151" t="s">
        <v>182</v>
      </c>
      <c r="B407" s="224" t="s">
        <v>41</v>
      </c>
      <c r="C407" s="225" t="s">
        <v>5</v>
      </c>
      <c r="D407" s="225" t="s">
        <v>6</v>
      </c>
      <c r="E407" s="163">
        <v>48.11</v>
      </c>
      <c r="F407" s="163"/>
      <c r="G407" s="164">
        <v>200</v>
      </c>
    </row>
    <row r="408" spans="1:7" ht="14.1" customHeight="1" x14ac:dyDescent="0.25">
      <c r="A408" s="151" t="s">
        <v>182</v>
      </c>
      <c r="B408" s="224" t="s">
        <v>42</v>
      </c>
      <c r="C408" s="153" t="s">
        <v>88</v>
      </c>
      <c r="D408" s="225" t="s">
        <v>311</v>
      </c>
      <c r="E408" s="163"/>
      <c r="F408" s="163">
        <v>0.4</v>
      </c>
      <c r="G408" s="164">
        <v>0</v>
      </c>
    </row>
    <row r="409" spans="1:7" ht="14.1" customHeight="1" x14ac:dyDescent="0.25">
      <c r="A409" s="151" t="s">
        <v>182</v>
      </c>
      <c r="B409" s="224" t="s">
        <v>43</v>
      </c>
      <c r="C409" s="153" t="s">
        <v>88</v>
      </c>
      <c r="D409" s="225" t="s">
        <v>311</v>
      </c>
      <c r="E409" s="163"/>
      <c r="F409" s="163">
        <v>2.0499999999999998</v>
      </c>
      <c r="G409" s="164">
        <v>0</v>
      </c>
    </row>
    <row r="410" spans="1:7" ht="14.1" customHeight="1" x14ac:dyDescent="0.25">
      <c r="A410" s="151" t="s">
        <v>182</v>
      </c>
      <c r="B410" s="224" t="s">
        <v>44</v>
      </c>
      <c r="C410" s="153" t="s">
        <v>8</v>
      </c>
      <c r="D410" s="225" t="s">
        <v>6</v>
      </c>
      <c r="E410" s="163">
        <v>7.96</v>
      </c>
      <c r="F410" s="163"/>
      <c r="G410" s="164">
        <v>200</v>
      </c>
    </row>
    <row r="411" spans="1:7" ht="14.1" customHeight="1" x14ac:dyDescent="0.25">
      <c r="A411" s="151" t="s">
        <v>182</v>
      </c>
      <c r="B411" s="224" t="s">
        <v>45</v>
      </c>
      <c r="C411" s="153" t="s">
        <v>83</v>
      </c>
      <c r="D411" s="225" t="s">
        <v>6</v>
      </c>
      <c r="E411" s="163">
        <v>56.68</v>
      </c>
      <c r="F411" s="163"/>
      <c r="G411" s="164">
        <v>200</v>
      </c>
    </row>
    <row r="412" spans="1:7" ht="14.1" customHeight="1" x14ac:dyDescent="0.25">
      <c r="A412" s="151" t="s">
        <v>182</v>
      </c>
      <c r="B412" s="224" t="s">
        <v>46</v>
      </c>
      <c r="C412" s="153" t="s">
        <v>386</v>
      </c>
      <c r="D412" s="225" t="s">
        <v>311</v>
      </c>
      <c r="E412" s="163">
        <v>3.64</v>
      </c>
      <c r="F412" s="163"/>
      <c r="G412" s="164">
        <v>200</v>
      </c>
    </row>
    <row r="413" spans="1:7" ht="14.1" customHeight="1" x14ac:dyDescent="0.25">
      <c r="A413" s="151" t="s">
        <v>182</v>
      </c>
      <c r="B413" s="224" t="s">
        <v>47</v>
      </c>
      <c r="C413" s="225" t="s">
        <v>286</v>
      </c>
      <c r="D413" s="225" t="s">
        <v>311</v>
      </c>
      <c r="E413" s="163"/>
      <c r="F413" s="163">
        <v>0.75</v>
      </c>
      <c r="G413" s="164">
        <v>0</v>
      </c>
    </row>
    <row r="414" spans="1:7" ht="14.1" customHeight="1" x14ac:dyDescent="0.25">
      <c r="A414" s="151" t="s">
        <v>182</v>
      </c>
      <c r="B414" s="224" t="s">
        <v>154</v>
      </c>
      <c r="C414" s="153" t="s">
        <v>5</v>
      </c>
      <c r="D414" s="225" t="s">
        <v>6</v>
      </c>
      <c r="E414" s="163">
        <v>10.44</v>
      </c>
      <c r="F414" s="163"/>
      <c r="G414" s="164">
        <v>200</v>
      </c>
    </row>
    <row r="415" spans="1:7" ht="14.1" customHeight="1" x14ac:dyDescent="0.25">
      <c r="A415" s="151" t="s">
        <v>182</v>
      </c>
      <c r="B415" s="224" t="s">
        <v>84</v>
      </c>
      <c r="C415" s="225" t="s">
        <v>286</v>
      </c>
      <c r="D415" s="225" t="s">
        <v>311</v>
      </c>
      <c r="E415" s="163"/>
      <c r="F415" s="163">
        <v>0.72</v>
      </c>
      <c r="G415" s="164">
        <v>0</v>
      </c>
    </row>
    <row r="416" spans="1:7" ht="14.1" customHeight="1" x14ac:dyDescent="0.25">
      <c r="A416" s="151" t="s">
        <v>182</v>
      </c>
      <c r="B416" s="224" t="s">
        <v>48</v>
      </c>
      <c r="C416" s="153" t="s">
        <v>386</v>
      </c>
      <c r="D416" s="225" t="s">
        <v>6</v>
      </c>
      <c r="E416" s="163">
        <v>4.28</v>
      </c>
      <c r="F416" s="163"/>
      <c r="G416" s="164">
        <v>200</v>
      </c>
    </row>
    <row r="417" spans="1:7" ht="14.1" customHeight="1" x14ac:dyDescent="0.25">
      <c r="A417" s="151" t="s">
        <v>182</v>
      </c>
      <c r="B417" s="224" t="s">
        <v>85</v>
      </c>
      <c r="C417" s="153" t="s">
        <v>386</v>
      </c>
      <c r="D417" s="225" t="s">
        <v>311</v>
      </c>
      <c r="E417" s="163">
        <v>1.27</v>
      </c>
      <c r="F417" s="163"/>
      <c r="G417" s="164">
        <v>200</v>
      </c>
    </row>
    <row r="418" spans="1:7" ht="14.1" customHeight="1" x14ac:dyDescent="0.25">
      <c r="A418" s="151" t="s">
        <v>182</v>
      </c>
      <c r="B418" s="224" t="s">
        <v>86</v>
      </c>
      <c r="C418" s="153" t="s">
        <v>386</v>
      </c>
      <c r="D418" s="225" t="s">
        <v>311</v>
      </c>
      <c r="E418" s="163">
        <v>1.27</v>
      </c>
      <c r="F418" s="163"/>
      <c r="G418" s="164">
        <v>200</v>
      </c>
    </row>
    <row r="419" spans="1:7" ht="14.1" customHeight="1" x14ac:dyDescent="0.25">
      <c r="A419" s="151" t="s">
        <v>182</v>
      </c>
      <c r="B419" s="224" t="s">
        <v>87</v>
      </c>
      <c r="C419" s="153" t="s">
        <v>97</v>
      </c>
      <c r="D419" s="225" t="s">
        <v>6</v>
      </c>
      <c r="E419" s="163">
        <v>116</v>
      </c>
      <c r="F419" s="163"/>
      <c r="G419" s="164">
        <v>200</v>
      </c>
    </row>
    <row r="420" spans="1:7" ht="14.1" customHeight="1" x14ac:dyDescent="0.25">
      <c r="A420" s="151" t="s">
        <v>182</v>
      </c>
      <c r="B420" s="224" t="s">
        <v>89</v>
      </c>
      <c r="C420" s="153" t="s">
        <v>88</v>
      </c>
      <c r="D420" s="225" t="s">
        <v>311</v>
      </c>
      <c r="E420" s="163"/>
      <c r="F420" s="163">
        <v>5.55</v>
      </c>
      <c r="G420" s="164">
        <v>0</v>
      </c>
    </row>
    <row r="421" spans="1:7" ht="14.1" customHeight="1" x14ac:dyDescent="0.25">
      <c r="A421" s="151" t="s">
        <v>182</v>
      </c>
      <c r="B421" s="224" t="s">
        <v>90</v>
      </c>
      <c r="C421" s="153" t="s">
        <v>8</v>
      </c>
      <c r="D421" s="225" t="s">
        <v>6</v>
      </c>
      <c r="E421" s="163">
        <v>6.05</v>
      </c>
      <c r="F421" s="163"/>
      <c r="G421" s="164">
        <v>200</v>
      </c>
    </row>
    <row r="422" spans="1:7" ht="14.1" customHeight="1" x14ac:dyDescent="0.25">
      <c r="A422" s="151" t="s">
        <v>182</v>
      </c>
      <c r="B422" s="224" t="s">
        <v>91</v>
      </c>
      <c r="C422" s="153" t="s">
        <v>8</v>
      </c>
      <c r="D422" s="225" t="s">
        <v>311</v>
      </c>
      <c r="E422" s="163">
        <v>54.6</v>
      </c>
      <c r="F422" s="163"/>
      <c r="G422" s="164">
        <v>200</v>
      </c>
    </row>
    <row r="423" spans="1:7" ht="14.1" customHeight="1" x14ac:dyDescent="0.25">
      <c r="A423" s="151" t="s">
        <v>182</v>
      </c>
      <c r="B423" s="224" t="s">
        <v>139</v>
      </c>
      <c r="C423" s="225" t="s">
        <v>5</v>
      </c>
      <c r="D423" s="225" t="s">
        <v>6</v>
      </c>
      <c r="E423" s="163">
        <v>46.35</v>
      </c>
      <c r="F423" s="163"/>
      <c r="G423" s="164">
        <v>200</v>
      </c>
    </row>
    <row r="424" spans="1:7" ht="14.1" customHeight="1" x14ac:dyDescent="0.25">
      <c r="A424" s="151" t="s">
        <v>182</v>
      </c>
      <c r="B424" s="224" t="s">
        <v>92</v>
      </c>
      <c r="C424" s="153" t="s">
        <v>88</v>
      </c>
      <c r="D424" s="225" t="s">
        <v>311</v>
      </c>
      <c r="E424" s="163"/>
      <c r="F424" s="163">
        <v>0.41</v>
      </c>
      <c r="G424" s="164">
        <v>0</v>
      </c>
    </row>
    <row r="425" spans="1:7" ht="14.1" customHeight="1" x14ac:dyDescent="0.25">
      <c r="A425" s="151" t="s">
        <v>182</v>
      </c>
      <c r="B425" s="224" t="s">
        <v>93</v>
      </c>
      <c r="C425" s="225" t="s">
        <v>5</v>
      </c>
      <c r="D425" s="225" t="s">
        <v>6</v>
      </c>
      <c r="E425" s="163">
        <v>46.52</v>
      </c>
      <c r="F425" s="163"/>
      <c r="G425" s="164">
        <v>200</v>
      </c>
    </row>
    <row r="426" spans="1:7" ht="14.1" customHeight="1" x14ac:dyDescent="0.25">
      <c r="A426" s="151" t="s">
        <v>182</v>
      </c>
      <c r="B426" s="224" t="s">
        <v>94</v>
      </c>
      <c r="C426" s="153" t="s">
        <v>88</v>
      </c>
      <c r="D426" s="225" t="s">
        <v>311</v>
      </c>
      <c r="E426" s="163"/>
      <c r="F426" s="163">
        <v>0.41</v>
      </c>
      <c r="G426" s="164">
        <v>200</v>
      </c>
    </row>
    <row r="427" spans="1:7" ht="14.1" customHeight="1" x14ac:dyDescent="0.25">
      <c r="A427" s="151" t="s">
        <v>182</v>
      </c>
      <c r="B427" s="224" t="s">
        <v>95</v>
      </c>
      <c r="C427" s="225" t="s">
        <v>5</v>
      </c>
      <c r="D427" s="225" t="s">
        <v>6</v>
      </c>
      <c r="E427" s="163">
        <v>46.52</v>
      </c>
      <c r="F427" s="163"/>
      <c r="G427" s="164">
        <v>200</v>
      </c>
    </row>
    <row r="428" spans="1:7" ht="14.1" customHeight="1" x14ac:dyDescent="0.25">
      <c r="A428" s="151" t="s">
        <v>182</v>
      </c>
      <c r="B428" s="224" t="s">
        <v>96</v>
      </c>
      <c r="C428" s="153" t="s">
        <v>88</v>
      </c>
      <c r="D428" s="225" t="s">
        <v>311</v>
      </c>
      <c r="E428" s="163"/>
      <c r="F428" s="163">
        <v>0.41</v>
      </c>
      <c r="G428" s="164">
        <v>0</v>
      </c>
    </row>
    <row r="429" spans="1:7" ht="14.1" customHeight="1" x14ac:dyDescent="0.25">
      <c r="A429" s="151" t="s">
        <v>182</v>
      </c>
      <c r="B429" s="224" t="s">
        <v>140</v>
      </c>
      <c r="C429" s="153" t="s">
        <v>88</v>
      </c>
      <c r="D429" s="225" t="s">
        <v>311</v>
      </c>
      <c r="E429" s="163"/>
      <c r="F429" s="163">
        <v>8.23</v>
      </c>
      <c r="G429" s="164">
        <v>0</v>
      </c>
    </row>
    <row r="430" spans="1:7" ht="14.1" customHeight="1" x14ac:dyDescent="0.25">
      <c r="A430" s="151" t="s">
        <v>182</v>
      </c>
      <c r="B430" s="224" t="s">
        <v>141</v>
      </c>
      <c r="C430" s="153" t="s">
        <v>386</v>
      </c>
      <c r="D430" s="225" t="s">
        <v>311</v>
      </c>
      <c r="E430" s="163">
        <v>3.33</v>
      </c>
      <c r="F430" s="163"/>
      <c r="G430" s="164">
        <v>200</v>
      </c>
    </row>
    <row r="431" spans="1:7" ht="14.1" customHeight="1" x14ac:dyDescent="0.25">
      <c r="A431" s="151" t="s">
        <v>182</v>
      </c>
      <c r="B431" s="224" t="s">
        <v>142</v>
      </c>
      <c r="C431" s="153" t="s">
        <v>284</v>
      </c>
      <c r="D431" s="225" t="s">
        <v>6</v>
      </c>
      <c r="E431" s="163">
        <v>7.07</v>
      </c>
      <c r="F431" s="163"/>
      <c r="G431" s="164">
        <v>200</v>
      </c>
    </row>
    <row r="432" spans="1:7" ht="14.1" customHeight="1" x14ac:dyDescent="0.25">
      <c r="A432" s="151" t="s">
        <v>182</v>
      </c>
      <c r="B432" s="224" t="s">
        <v>143</v>
      </c>
      <c r="C432" s="153" t="s">
        <v>8</v>
      </c>
      <c r="D432" s="225" t="s">
        <v>311</v>
      </c>
      <c r="E432" s="163">
        <v>15.6</v>
      </c>
      <c r="F432" s="163"/>
      <c r="G432" s="164">
        <v>200</v>
      </c>
    </row>
    <row r="433" spans="1:7" ht="14.1" customHeight="1" x14ac:dyDescent="0.25">
      <c r="A433" s="151" t="s">
        <v>182</v>
      </c>
      <c r="B433" s="224" t="s">
        <v>144</v>
      </c>
      <c r="C433" s="153" t="s">
        <v>386</v>
      </c>
      <c r="D433" s="225" t="s">
        <v>311</v>
      </c>
      <c r="E433" s="163">
        <v>9.7200000000000006</v>
      </c>
      <c r="F433" s="163"/>
      <c r="G433" s="164">
        <v>200</v>
      </c>
    </row>
    <row r="434" spans="1:7" ht="14.1" customHeight="1" x14ac:dyDescent="0.25">
      <c r="A434" s="151" t="s">
        <v>182</v>
      </c>
      <c r="B434" s="224" t="s">
        <v>145</v>
      </c>
      <c r="C434" s="153" t="s">
        <v>386</v>
      </c>
      <c r="D434" s="225" t="s">
        <v>311</v>
      </c>
      <c r="E434" s="163">
        <v>9.7200000000000006</v>
      </c>
      <c r="F434" s="163"/>
      <c r="G434" s="164">
        <v>200</v>
      </c>
    </row>
    <row r="435" spans="1:7" ht="14.1" customHeight="1" x14ac:dyDescent="0.25">
      <c r="A435" s="151" t="s">
        <v>182</v>
      </c>
      <c r="B435" s="224" t="s">
        <v>146</v>
      </c>
      <c r="C435" s="225" t="s">
        <v>8</v>
      </c>
      <c r="D435" s="225" t="s">
        <v>13</v>
      </c>
      <c r="E435" s="163">
        <v>6.52</v>
      </c>
      <c r="F435" s="163"/>
      <c r="G435" s="164">
        <v>200</v>
      </c>
    </row>
    <row r="436" spans="1:7" ht="14.1" customHeight="1" x14ac:dyDescent="0.25">
      <c r="A436" s="151" t="s">
        <v>182</v>
      </c>
      <c r="B436" s="224" t="s">
        <v>147</v>
      </c>
      <c r="C436" s="153" t="s">
        <v>83</v>
      </c>
      <c r="D436" s="225" t="s">
        <v>6</v>
      </c>
      <c r="E436" s="163">
        <v>6.08</v>
      </c>
      <c r="F436" s="163"/>
      <c r="G436" s="164">
        <v>200</v>
      </c>
    </row>
    <row r="437" spans="1:7" ht="14.1" customHeight="1" x14ac:dyDescent="0.25">
      <c r="A437" s="151" t="s">
        <v>182</v>
      </c>
      <c r="B437" s="224" t="s">
        <v>148</v>
      </c>
      <c r="C437" s="153" t="s">
        <v>5</v>
      </c>
      <c r="D437" s="225" t="s">
        <v>6</v>
      </c>
      <c r="E437" s="163">
        <v>72.36</v>
      </c>
      <c r="F437" s="163"/>
      <c r="G437" s="164">
        <v>200</v>
      </c>
    </row>
    <row r="438" spans="1:7" ht="14.1" customHeight="1" x14ac:dyDescent="0.25">
      <c r="A438" s="151" t="s">
        <v>182</v>
      </c>
      <c r="B438" s="224" t="s">
        <v>149</v>
      </c>
      <c r="C438" s="153" t="s">
        <v>88</v>
      </c>
      <c r="D438" s="225" t="s">
        <v>311</v>
      </c>
      <c r="E438" s="163"/>
      <c r="F438" s="163">
        <v>6.54</v>
      </c>
      <c r="G438" s="164">
        <v>0</v>
      </c>
    </row>
    <row r="439" spans="1:7" ht="14.1" customHeight="1" x14ac:dyDescent="0.25">
      <c r="A439" s="151" t="s">
        <v>182</v>
      </c>
      <c r="B439" s="224" t="s">
        <v>150</v>
      </c>
      <c r="C439" s="153" t="s">
        <v>88</v>
      </c>
      <c r="D439" s="225" t="s">
        <v>311</v>
      </c>
      <c r="E439" s="163"/>
      <c r="F439" s="163">
        <v>3.74</v>
      </c>
      <c r="G439" s="164">
        <v>0</v>
      </c>
    </row>
    <row r="440" spans="1:7" ht="14.1" customHeight="1" x14ac:dyDescent="0.25">
      <c r="A440" s="151" t="s">
        <v>182</v>
      </c>
      <c r="B440" s="224" t="s">
        <v>151</v>
      </c>
      <c r="C440" s="225" t="s">
        <v>286</v>
      </c>
      <c r="D440" s="225" t="s">
        <v>311</v>
      </c>
      <c r="E440" s="163"/>
      <c r="F440" s="163">
        <v>1.08</v>
      </c>
      <c r="G440" s="164">
        <v>0</v>
      </c>
    </row>
    <row r="441" spans="1:7" ht="14.1" customHeight="1" x14ac:dyDescent="0.25">
      <c r="A441" s="151" t="s">
        <v>182</v>
      </c>
      <c r="B441" s="224" t="s">
        <v>152</v>
      </c>
      <c r="C441" s="153" t="s">
        <v>88</v>
      </c>
      <c r="D441" s="225" t="s">
        <v>311</v>
      </c>
      <c r="E441" s="163"/>
      <c r="F441" s="163">
        <v>1.0900000000000001</v>
      </c>
      <c r="G441" s="164">
        <v>0</v>
      </c>
    </row>
    <row r="442" spans="1:7" ht="14.1" customHeight="1" x14ac:dyDescent="0.25">
      <c r="A442" s="151" t="s">
        <v>182</v>
      </c>
      <c r="B442" s="224" t="s">
        <v>225</v>
      </c>
      <c r="C442" s="153" t="s">
        <v>88</v>
      </c>
      <c r="D442" s="225" t="s">
        <v>311</v>
      </c>
      <c r="E442" s="163"/>
      <c r="F442" s="163">
        <v>0.26</v>
      </c>
      <c r="G442" s="164">
        <v>0</v>
      </c>
    </row>
    <row r="443" spans="1:7" ht="14.1" customHeight="1" x14ac:dyDescent="0.25">
      <c r="A443" s="151" t="s">
        <v>182</v>
      </c>
      <c r="B443" s="224" t="s">
        <v>80</v>
      </c>
      <c r="C443" s="153" t="s">
        <v>8</v>
      </c>
      <c r="D443" s="225" t="s">
        <v>311</v>
      </c>
      <c r="E443" s="163">
        <v>42.75</v>
      </c>
      <c r="F443" s="163"/>
      <c r="G443" s="164">
        <v>200</v>
      </c>
    </row>
    <row r="444" spans="1:7" ht="14.1" customHeight="1" x14ac:dyDescent="0.25">
      <c r="A444" s="151" t="s">
        <v>182</v>
      </c>
      <c r="B444" s="224" t="s">
        <v>55</v>
      </c>
      <c r="C444" s="153" t="s">
        <v>88</v>
      </c>
      <c r="D444" s="225" t="s">
        <v>311</v>
      </c>
      <c r="E444" s="163"/>
      <c r="F444" s="163">
        <v>7.73</v>
      </c>
      <c r="G444" s="164">
        <v>0</v>
      </c>
    </row>
    <row r="445" spans="1:7" ht="14.1" customHeight="1" x14ac:dyDescent="0.25">
      <c r="A445" s="151" t="s">
        <v>182</v>
      </c>
      <c r="B445" s="224" t="s">
        <v>56</v>
      </c>
      <c r="C445" s="153" t="s">
        <v>88</v>
      </c>
      <c r="D445" s="225" t="s">
        <v>311</v>
      </c>
      <c r="E445" s="163"/>
      <c r="F445" s="163">
        <v>12.47</v>
      </c>
      <c r="G445" s="164">
        <v>0</v>
      </c>
    </row>
    <row r="446" spans="1:7" ht="14.1" customHeight="1" x14ac:dyDescent="0.25">
      <c r="A446" s="151" t="s">
        <v>182</v>
      </c>
      <c r="B446" s="224" t="s">
        <v>57</v>
      </c>
      <c r="C446" s="153" t="s">
        <v>88</v>
      </c>
      <c r="D446" s="225" t="s">
        <v>311</v>
      </c>
      <c r="E446" s="163"/>
      <c r="F446" s="163">
        <v>0.62</v>
      </c>
      <c r="G446" s="164">
        <v>0</v>
      </c>
    </row>
    <row r="447" spans="1:7" ht="14.1" customHeight="1" x14ac:dyDescent="0.25">
      <c r="A447" s="151" t="s">
        <v>182</v>
      </c>
      <c r="B447" s="224" t="s">
        <v>58</v>
      </c>
      <c r="C447" s="153" t="s">
        <v>88</v>
      </c>
      <c r="D447" s="225" t="s">
        <v>311</v>
      </c>
      <c r="E447" s="163"/>
      <c r="F447" s="163">
        <v>0.62</v>
      </c>
      <c r="G447" s="164">
        <v>0</v>
      </c>
    </row>
    <row r="448" spans="1:7" ht="14.1" customHeight="1" x14ac:dyDescent="0.25">
      <c r="A448" s="151" t="s">
        <v>182</v>
      </c>
      <c r="B448" s="224" t="s">
        <v>59</v>
      </c>
      <c r="C448" s="153" t="s">
        <v>88</v>
      </c>
      <c r="D448" s="225" t="s">
        <v>311</v>
      </c>
      <c r="E448" s="163"/>
      <c r="F448" s="163">
        <v>0.62</v>
      </c>
      <c r="G448" s="164">
        <v>0</v>
      </c>
    </row>
    <row r="449" spans="1:7" ht="14.1" customHeight="1" x14ac:dyDescent="0.25">
      <c r="A449" s="151" t="s">
        <v>182</v>
      </c>
      <c r="B449" s="224" t="s">
        <v>60</v>
      </c>
      <c r="C449" s="153" t="s">
        <v>49</v>
      </c>
      <c r="D449" s="225" t="s">
        <v>6</v>
      </c>
      <c r="E449" s="163">
        <v>6.62</v>
      </c>
      <c r="F449" s="163"/>
      <c r="G449" s="164">
        <v>200</v>
      </c>
    </row>
    <row r="450" spans="1:7" ht="14.1" customHeight="1" x14ac:dyDescent="0.25">
      <c r="A450" s="151" t="s">
        <v>182</v>
      </c>
      <c r="B450" s="224" t="s">
        <v>61</v>
      </c>
      <c r="C450" s="153" t="s">
        <v>8</v>
      </c>
      <c r="D450" s="225" t="s">
        <v>311</v>
      </c>
      <c r="E450" s="163">
        <v>48.52</v>
      </c>
      <c r="F450" s="163"/>
      <c r="G450" s="164">
        <v>200</v>
      </c>
    </row>
    <row r="451" spans="1:7" ht="14.1" customHeight="1" x14ac:dyDescent="0.25">
      <c r="A451" s="151" t="s">
        <v>182</v>
      </c>
      <c r="B451" s="224" t="s">
        <v>62</v>
      </c>
      <c r="C451" s="153" t="s">
        <v>88</v>
      </c>
      <c r="D451" s="225" t="s">
        <v>311</v>
      </c>
      <c r="E451" s="163"/>
      <c r="F451" s="163">
        <v>0.46</v>
      </c>
      <c r="G451" s="164">
        <v>0</v>
      </c>
    </row>
    <row r="452" spans="1:7" ht="14.1" customHeight="1" x14ac:dyDescent="0.25">
      <c r="A452" s="151" t="s">
        <v>182</v>
      </c>
      <c r="B452" s="224" t="s">
        <v>63</v>
      </c>
      <c r="C452" s="225" t="s">
        <v>5</v>
      </c>
      <c r="D452" s="225" t="s">
        <v>6</v>
      </c>
      <c r="E452" s="163">
        <v>49.49</v>
      </c>
      <c r="F452" s="163"/>
      <c r="G452" s="164">
        <v>200</v>
      </c>
    </row>
    <row r="453" spans="1:7" ht="14.1" customHeight="1" x14ac:dyDescent="0.25">
      <c r="A453" s="151" t="s">
        <v>182</v>
      </c>
      <c r="B453" s="224" t="s">
        <v>64</v>
      </c>
      <c r="C453" s="225" t="s">
        <v>5</v>
      </c>
      <c r="D453" s="225" t="s">
        <v>6</v>
      </c>
      <c r="E453" s="163">
        <v>49.16</v>
      </c>
      <c r="F453" s="163"/>
      <c r="G453" s="164">
        <v>200</v>
      </c>
    </row>
    <row r="454" spans="1:7" ht="14.1" customHeight="1" x14ac:dyDescent="0.25">
      <c r="A454" s="151" t="s">
        <v>182</v>
      </c>
      <c r="B454" s="224" t="s">
        <v>65</v>
      </c>
      <c r="C454" s="153" t="s">
        <v>88</v>
      </c>
      <c r="D454" s="225" t="s">
        <v>311</v>
      </c>
      <c r="E454" s="163"/>
      <c r="F454" s="163">
        <v>0.37</v>
      </c>
      <c r="G454" s="164">
        <v>0</v>
      </c>
    </row>
    <row r="455" spans="1:7" ht="14.1" customHeight="1" x14ac:dyDescent="0.25">
      <c r="A455" s="151" t="s">
        <v>182</v>
      </c>
      <c r="B455" s="224" t="s">
        <v>81</v>
      </c>
      <c r="C455" s="225" t="s">
        <v>5</v>
      </c>
      <c r="D455" s="225" t="s">
        <v>6</v>
      </c>
      <c r="E455" s="163">
        <v>49.16</v>
      </c>
      <c r="F455" s="163"/>
      <c r="G455" s="164">
        <v>200</v>
      </c>
    </row>
    <row r="456" spans="1:7" ht="14.1" customHeight="1" x14ac:dyDescent="0.25">
      <c r="A456" s="151" t="s">
        <v>182</v>
      </c>
      <c r="B456" s="224" t="s">
        <v>82</v>
      </c>
      <c r="C456" s="153" t="s">
        <v>88</v>
      </c>
      <c r="D456" s="225" t="s">
        <v>311</v>
      </c>
      <c r="E456" s="163"/>
      <c r="F456" s="163">
        <v>0.37</v>
      </c>
      <c r="G456" s="164">
        <v>0</v>
      </c>
    </row>
    <row r="457" spans="1:7" ht="14.1" customHeight="1" x14ac:dyDescent="0.25">
      <c r="A457" s="151" t="s">
        <v>182</v>
      </c>
      <c r="B457" s="224" t="s">
        <v>100</v>
      </c>
      <c r="C457" s="153" t="s">
        <v>386</v>
      </c>
      <c r="D457" s="225" t="s">
        <v>311</v>
      </c>
      <c r="E457" s="163">
        <v>2.33</v>
      </c>
      <c r="F457" s="163"/>
      <c r="G457" s="164">
        <v>200</v>
      </c>
    </row>
    <row r="458" spans="1:7" ht="14.1" customHeight="1" x14ac:dyDescent="0.25">
      <c r="A458" s="151" t="s">
        <v>182</v>
      </c>
      <c r="B458" s="224" t="s">
        <v>101</v>
      </c>
      <c r="C458" s="153" t="s">
        <v>386</v>
      </c>
      <c r="D458" s="225" t="s">
        <v>311</v>
      </c>
      <c r="E458" s="163">
        <v>1.22</v>
      </c>
      <c r="F458" s="163"/>
      <c r="G458" s="164">
        <v>200</v>
      </c>
    </row>
    <row r="459" spans="1:7" ht="14.1" customHeight="1" x14ac:dyDescent="0.25">
      <c r="A459" s="151" t="s">
        <v>182</v>
      </c>
      <c r="B459" s="224" t="s">
        <v>102</v>
      </c>
      <c r="C459" s="153" t="s">
        <v>386</v>
      </c>
      <c r="D459" s="225" t="s">
        <v>311</v>
      </c>
      <c r="E459" s="163">
        <v>1.22</v>
      </c>
      <c r="F459" s="163"/>
      <c r="G459" s="164">
        <v>200</v>
      </c>
    </row>
    <row r="460" spans="1:7" ht="14.1" customHeight="1" x14ac:dyDescent="0.25">
      <c r="A460" s="151" t="s">
        <v>182</v>
      </c>
      <c r="B460" s="224" t="s">
        <v>103</v>
      </c>
      <c r="C460" s="225" t="s">
        <v>5</v>
      </c>
      <c r="D460" s="225" t="s">
        <v>6</v>
      </c>
      <c r="E460" s="163">
        <v>53.65</v>
      </c>
      <c r="F460" s="163"/>
      <c r="G460" s="164">
        <v>200</v>
      </c>
    </row>
    <row r="461" spans="1:7" ht="14.1" customHeight="1" x14ac:dyDescent="0.25">
      <c r="A461" s="151" t="s">
        <v>182</v>
      </c>
      <c r="B461" s="224" t="s">
        <v>104</v>
      </c>
      <c r="C461" s="153" t="s">
        <v>88</v>
      </c>
      <c r="D461" s="225" t="s">
        <v>311</v>
      </c>
      <c r="E461" s="163"/>
      <c r="F461" s="163">
        <v>26.21</v>
      </c>
      <c r="G461" s="164">
        <v>0</v>
      </c>
    </row>
    <row r="462" spans="1:7" ht="14.1" customHeight="1" x14ac:dyDescent="0.25">
      <c r="A462" s="151" t="s">
        <v>182</v>
      </c>
      <c r="B462" s="224" t="s">
        <v>135</v>
      </c>
      <c r="C462" s="153" t="s">
        <v>8</v>
      </c>
      <c r="D462" s="225" t="s">
        <v>311</v>
      </c>
      <c r="E462" s="163">
        <v>37.06</v>
      </c>
      <c r="F462" s="163"/>
      <c r="G462" s="164">
        <v>200</v>
      </c>
    </row>
    <row r="463" spans="1:7" ht="14.1" customHeight="1" x14ac:dyDescent="0.25">
      <c r="A463" s="151" t="s">
        <v>182</v>
      </c>
      <c r="B463" s="224" t="s">
        <v>105</v>
      </c>
      <c r="C463" s="153" t="s">
        <v>88</v>
      </c>
      <c r="D463" s="225" t="s">
        <v>311</v>
      </c>
      <c r="E463" s="163"/>
      <c r="F463" s="163">
        <v>7.55</v>
      </c>
      <c r="G463" s="164">
        <v>0</v>
      </c>
    </row>
    <row r="464" spans="1:7" ht="14.1" customHeight="1" x14ac:dyDescent="0.25">
      <c r="A464" s="151" t="s">
        <v>182</v>
      </c>
      <c r="B464" s="224" t="s">
        <v>106</v>
      </c>
      <c r="C464" s="153" t="s">
        <v>386</v>
      </c>
      <c r="D464" s="225" t="s">
        <v>311</v>
      </c>
      <c r="E464" s="163">
        <v>1.07</v>
      </c>
      <c r="F464" s="163"/>
      <c r="G464" s="164">
        <v>200</v>
      </c>
    </row>
    <row r="465" spans="1:7" ht="14.1" customHeight="1" x14ac:dyDescent="0.25">
      <c r="A465" s="151" t="s">
        <v>182</v>
      </c>
      <c r="B465" s="224" t="s">
        <v>136</v>
      </c>
      <c r="C465" s="153" t="s">
        <v>386</v>
      </c>
      <c r="D465" s="225" t="s">
        <v>311</v>
      </c>
      <c r="E465" s="163">
        <v>0.96</v>
      </c>
      <c r="F465" s="163"/>
      <c r="G465" s="164">
        <v>200</v>
      </c>
    </row>
    <row r="466" spans="1:7" ht="14.1" customHeight="1" x14ac:dyDescent="0.25">
      <c r="A466" s="151" t="s">
        <v>182</v>
      </c>
      <c r="B466" s="224" t="s">
        <v>107</v>
      </c>
      <c r="C466" s="153" t="s">
        <v>88</v>
      </c>
      <c r="D466" s="225" t="s">
        <v>311</v>
      </c>
      <c r="E466" s="163"/>
      <c r="F466" s="163">
        <v>1.1599999999999999</v>
      </c>
      <c r="G466" s="164">
        <v>0</v>
      </c>
    </row>
    <row r="467" spans="1:7" ht="14.1" customHeight="1" x14ac:dyDescent="0.25">
      <c r="A467" s="151" t="s">
        <v>182</v>
      </c>
      <c r="B467" s="224" t="s">
        <v>108</v>
      </c>
      <c r="C467" s="153" t="s">
        <v>386</v>
      </c>
      <c r="D467" s="225" t="s">
        <v>311</v>
      </c>
      <c r="E467" s="163">
        <v>1.03</v>
      </c>
      <c r="F467" s="163"/>
      <c r="G467" s="164">
        <v>200</v>
      </c>
    </row>
    <row r="468" spans="1:7" ht="14.1" customHeight="1" x14ac:dyDescent="0.25">
      <c r="A468" s="151" t="s">
        <v>182</v>
      </c>
      <c r="B468" s="224" t="s">
        <v>109</v>
      </c>
      <c r="C468" s="153" t="s">
        <v>386</v>
      </c>
      <c r="D468" s="225" t="s">
        <v>311</v>
      </c>
      <c r="E468" s="163">
        <v>1.1100000000000001</v>
      </c>
      <c r="F468" s="163"/>
      <c r="G468" s="164">
        <v>200</v>
      </c>
    </row>
    <row r="469" spans="1:7" ht="14.1" customHeight="1" x14ac:dyDescent="0.25">
      <c r="A469" s="151" t="s">
        <v>182</v>
      </c>
      <c r="B469" s="224" t="s">
        <v>137</v>
      </c>
      <c r="C469" s="153" t="s">
        <v>386</v>
      </c>
      <c r="D469" s="225" t="s">
        <v>311</v>
      </c>
      <c r="E469" s="163">
        <v>0.96</v>
      </c>
      <c r="F469" s="163"/>
      <c r="G469" s="164">
        <v>200</v>
      </c>
    </row>
    <row r="470" spans="1:7" ht="14.1" customHeight="1" x14ac:dyDescent="0.25">
      <c r="A470" s="151" t="s">
        <v>182</v>
      </c>
      <c r="B470" s="224" t="s">
        <v>110</v>
      </c>
      <c r="C470" s="153" t="s">
        <v>88</v>
      </c>
      <c r="D470" s="225" t="s">
        <v>311</v>
      </c>
      <c r="E470" s="163"/>
      <c r="F470" s="163">
        <v>7.34</v>
      </c>
      <c r="G470" s="164">
        <v>0</v>
      </c>
    </row>
    <row r="471" spans="1:7" ht="14.1" customHeight="1" x14ac:dyDescent="0.25">
      <c r="A471" s="151" t="s">
        <v>182</v>
      </c>
      <c r="B471" s="224" t="s">
        <v>111</v>
      </c>
      <c r="C471" s="153" t="s">
        <v>8</v>
      </c>
      <c r="D471" s="225" t="s">
        <v>6</v>
      </c>
      <c r="E471" s="163">
        <v>28.28</v>
      </c>
      <c r="F471" s="163"/>
      <c r="G471" s="164">
        <v>200</v>
      </c>
    </row>
    <row r="472" spans="1:7" ht="14.1" customHeight="1" x14ac:dyDescent="0.25">
      <c r="A472" s="151" t="s">
        <v>182</v>
      </c>
      <c r="B472" s="224" t="s">
        <v>112</v>
      </c>
      <c r="C472" s="225" t="s">
        <v>5</v>
      </c>
      <c r="D472" s="225" t="s">
        <v>6</v>
      </c>
      <c r="E472" s="163">
        <v>48.17</v>
      </c>
      <c r="F472" s="163"/>
      <c r="G472" s="164">
        <v>200</v>
      </c>
    </row>
    <row r="473" spans="1:7" ht="14.1" customHeight="1" x14ac:dyDescent="0.25">
      <c r="A473" s="151" t="s">
        <v>182</v>
      </c>
      <c r="B473" s="224" t="s">
        <v>113</v>
      </c>
      <c r="C473" s="153" t="s">
        <v>88</v>
      </c>
      <c r="D473" s="225" t="s">
        <v>311</v>
      </c>
      <c r="E473" s="163"/>
      <c r="F473" s="163">
        <v>0.52</v>
      </c>
      <c r="G473" s="164">
        <v>0</v>
      </c>
    </row>
    <row r="474" spans="1:7" ht="14.1" customHeight="1" x14ac:dyDescent="0.25">
      <c r="A474" s="151" t="s">
        <v>182</v>
      </c>
      <c r="B474" s="224" t="s">
        <v>226</v>
      </c>
      <c r="C474" s="225" t="s">
        <v>5</v>
      </c>
      <c r="D474" s="225" t="s">
        <v>6</v>
      </c>
      <c r="E474" s="163">
        <v>59.37</v>
      </c>
      <c r="F474" s="163"/>
      <c r="G474" s="164">
        <v>200</v>
      </c>
    </row>
    <row r="475" spans="1:7" ht="14.1" customHeight="1" x14ac:dyDescent="0.25">
      <c r="A475" s="151" t="s">
        <v>182</v>
      </c>
      <c r="B475" s="224" t="s">
        <v>227</v>
      </c>
      <c r="C475" s="153" t="s">
        <v>88</v>
      </c>
      <c r="D475" s="225" t="s">
        <v>311</v>
      </c>
      <c r="E475" s="163"/>
      <c r="F475" s="163">
        <v>0.37</v>
      </c>
      <c r="G475" s="164">
        <v>0</v>
      </c>
    </row>
    <row r="476" spans="1:7" ht="14.1" customHeight="1" x14ac:dyDescent="0.25">
      <c r="A476" s="151" t="s">
        <v>182</v>
      </c>
      <c r="B476" s="224" t="s">
        <v>115</v>
      </c>
      <c r="C476" s="153" t="s">
        <v>8</v>
      </c>
      <c r="D476" s="225" t="s">
        <v>6</v>
      </c>
      <c r="E476" s="163">
        <v>4.95</v>
      </c>
      <c r="F476" s="163"/>
      <c r="G476" s="164">
        <v>200</v>
      </c>
    </row>
    <row r="477" spans="1:7" ht="14.1" customHeight="1" x14ac:dyDescent="0.25">
      <c r="A477" s="151" t="s">
        <v>182</v>
      </c>
      <c r="B477" s="224" t="s">
        <v>116</v>
      </c>
      <c r="C477" s="153" t="s">
        <v>8</v>
      </c>
      <c r="D477" s="225" t="s">
        <v>6</v>
      </c>
      <c r="E477" s="163">
        <v>2.0099999999999998</v>
      </c>
      <c r="F477" s="163"/>
      <c r="G477" s="164">
        <v>200</v>
      </c>
    </row>
    <row r="478" spans="1:7" ht="14.1" customHeight="1" x14ac:dyDescent="0.25">
      <c r="A478" s="151" t="s">
        <v>182</v>
      </c>
      <c r="B478" s="224" t="s">
        <v>117</v>
      </c>
      <c r="C478" s="153" t="s">
        <v>88</v>
      </c>
      <c r="D478" s="225" t="s">
        <v>311</v>
      </c>
      <c r="E478" s="163"/>
      <c r="F478" s="163">
        <v>7.44</v>
      </c>
      <c r="G478" s="164">
        <v>0</v>
      </c>
    </row>
    <row r="479" spans="1:7" ht="14.1" customHeight="1" x14ac:dyDescent="0.25">
      <c r="A479" s="151" t="s">
        <v>182</v>
      </c>
      <c r="B479" s="224" t="s">
        <v>118</v>
      </c>
      <c r="C479" s="153" t="s">
        <v>8</v>
      </c>
      <c r="D479" s="225" t="s">
        <v>6</v>
      </c>
      <c r="E479" s="163">
        <v>40.19</v>
      </c>
      <c r="F479" s="163"/>
      <c r="G479" s="164">
        <v>200</v>
      </c>
    </row>
    <row r="480" spans="1:7" ht="14.1" customHeight="1" x14ac:dyDescent="0.25">
      <c r="A480" s="151" t="s">
        <v>182</v>
      </c>
      <c r="B480" s="224" t="s">
        <v>228</v>
      </c>
      <c r="C480" s="225" t="s">
        <v>5</v>
      </c>
      <c r="D480" s="225" t="s">
        <v>6</v>
      </c>
      <c r="E480" s="163">
        <v>58.89</v>
      </c>
      <c r="F480" s="163"/>
      <c r="G480" s="164">
        <v>200</v>
      </c>
    </row>
    <row r="481" spans="1:7" ht="14.1" customHeight="1" x14ac:dyDescent="0.25">
      <c r="A481" s="151" t="s">
        <v>182</v>
      </c>
      <c r="B481" s="224" t="s">
        <v>119</v>
      </c>
      <c r="C481" s="153" t="s">
        <v>88</v>
      </c>
      <c r="D481" s="225" t="s">
        <v>311</v>
      </c>
      <c r="E481" s="163"/>
      <c r="F481" s="163">
        <v>2.95</v>
      </c>
      <c r="G481" s="164">
        <v>0</v>
      </c>
    </row>
    <row r="482" spans="1:7" ht="14.1" customHeight="1" x14ac:dyDescent="0.25">
      <c r="A482" s="151" t="s">
        <v>182</v>
      </c>
      <c r="B482" s="224" t="s">
        <v>229</v>
      </c>
      <c r="C482" s="225" t="s">
        <v>5</v>
      </c>
      <c r="D482" s="225" t="s">
        <v>6</v>
      </c>
      <c r="E482" s="163">
        <v>60.95</v>
      </c>
      <c r="F482" s="163"/>
      <c r="G482" s="164">
        <v>200</v>
      </c>
    </row>
    <row r="483" spans="1:7" ht="14.1" customHeight="1" x14ac:dyDescent="0.25">
      <c r="A483" s="151" t="s">
        <v>182</v>
      </c>
      <c r="B483" s="224" t="s">
        <v>230</v>
      </c>
      <c r="C483" s="153" t="s">
        <v>8</v>
      </c>
      <c r="D483" s="225" t="s">
        <v>6</v>
      </c>
      <c r="E483" s="163">
        <v>12.07</v>
      </c>
      <c r="F483" s="163"/>
      <c r="G483" s="164">
        <v>200</v>
      </c>
    </row>
    <row r="484" spans="1:7" ht="14.1" customHeight="1" x14ac:dyDescent="0.25">
      <c r="A484" s="151" t="s">
        <v>182</v>
      </c>
      <c r="B484" s="224" t="s">
        <v>231</v>
      </c>
      <c r="C484" s="225" t="s">
        <v>286</v>
      </c>
      <c r="D484" s="225" t="s">
        <v>311</v>
      </c>
      <c r="E484" s="163"/>
      <c r="F484" s="163">
        <v>5.73</v>
      </c>
      <c r="G484" s="164">
        <v>0</v>
      </c>
    </row>
    <row r="485" spans="1:7" ht="14.1" customHeight="1" x14ac:dyDescent="0.25">
      <c r="A485" s="151" t="s">
        <v>182</v>
      </c>
      <c r="B485" s="224" t="s">
        <v>232</v>
      </c>
      <c r="C485" s="153" t="s">
        <v>88</v>
      </c>
      <c r="D485" s="225" t="s">
        <v>311</v>
      </c>
      <c r="E485" s="163"/>
      <c r="F485" s="163">
        <v>2.77</v>
      </c>
      <c r="G485" s="164">
        <v>0</v>
      </c>
    </row>
    <row r="486" spans="1:7" ht="14.1" customHeight="1" x14ac:dyDescent="0.25">
      <c r="A486" s="151" t="s">
        <v>182</v>
      </c>
      <c r="B486" s="224" t="s">
        <v>233</v>
      </c>
      <c r="C486" s="153" t="s">
        <v>88</v>
      </c>
      <c r="D486" s="225" t="s">
        <v>311</v>
      </c>
      <c r="E486" s="163"/>
      <c r="F486" s="163">
        <v>2.79</v>
      </c>
      <c r="G486" s="164">
        <v>0</v>
      </c>
    </row>
    <row r="487" spans="1:7" ht="14.1" customHeight="1" x14ac:dyDescent="0.25">
      <c r="A487" s="151" t="s">
        <v>182</v>
      </c>
      <c r="B487" s="224" t="s">
        <v>234</v>
      </c>
      <c r="C487" s="225" t="s">
        <v>286</v>
      </c>
      <c r="D487" s="225" t="s">
        <v>311</v>
      </c>
      <c r="E487" s="163"/>
      <c r="F487" s="163">
        <v>1.24</v>
      </c>
      <c r="G487" s="164">
        <v>0</v>
      </c>
    </row>
    <row r="488" spans="1:7" ht="14.1" customHeight="1" x14ac:dyDescent="0.25">
      <c r="A488" s="151" t="s">
        <v>182</v>
      </c>
      <c r="B488" s="224" t="s">
        <v>235</v>
      </c>
      <c r="C488" s="153" t="s">
        <v>386</v>
      </c>
      <c r="D488" s="225" t="s">
        <v>311</v>
      </c>
      <c r="E488" s="163">
        <v>4.22</v>
      </c>
      <c r="F488" s="163"/>
      <c r="G488" s="164">
        <v>200</v>
      </c>
    </row>
    <row r="489" spans="1:7" ht="14.1" customHeight="1" x14ac:dyDescent="0.25">
      <c r="A489" s="151" t="s">
        <v>182</v>
      </c>
      <c r="B489" s="224" t="s">
        <v>66</v>
      </c>
      <c r="C489" s="153" t="s">
        <v>8</v>
      </c>
      <c r="D489" s="225" t="s">
        <v>6</v>
      </c>
      <c r="E489" s="163">
        <v>40.26</v>
      </c>
      <c r="F489" s="163"/>
      <c r="G489" s="164">
        <v>200</v>
      </c>
    </row>
    <row r="490" spans="1:7" ht="14.1" customHeight="1" x14ac:dyDescent="0.25">
      <c r="A490" s="151" t="s">
        <v>182</v>
      </c>
      <c r="B490" s="224" t="s">
        <v>67</v>
      </c>
      <c r="C490" s="225" t="s">
        <v>5</v>
      </c>
      <c r="D490" s="225" t="s">
        <v>6</v>
      </c>
      <c r="E490" s="163">
        <v>49.31</v>
      </c>
      <c r="F490" s="163"/>
      <c r="G490" s="164">
        <v>200</v>
      </c>
    </row>
    <row r="491" spans="1:7" ht="14.1" customHeight="1" x14ac:dyDescent="0.25">
      <c r="A491" s="151" t="s">
        <v>182</v>
      </c>
      <c r="B491" s="224" t="s">
        <v>68</v>
      </c>
      <c r="C491" s="225" t="s">
        <v>5</v>
      </c>
      <c r="D491" s="225" t="s">
        <v>6</v>
      </c>
      <c r="E491" s="163">
        <v>50.49</v>
      </c>
      <c r="F491" s="163"/>
      <c r="G491" s="164">
        <v>200</v>
      </c>
    </row>
    <row r="492" spans="1:7" ht="14.1" customHeight="1" x14ac:dyDescent="0.25">
      <c r="A492" s="151" t="s">
        <v>182</v>
      </c>
      <c r="B492" s="224" t="s">
        <v>69</v>
      </c>
      <c r="C492" s="225" t="s">
        <v>5</v>
      </c>
      <c r="D492" s="225" t="s">
        <v>6</v>
      </c>
      <c r="E492" s="163">
        <v>48.78</v>
      </c>
      <c r="F492" s="163"/>
      <c r="G492" s="164">
        <v>200</v>
      </c>
    </row>
    <row r="493" spans="1:7" ht="14.1" customHeight="1" x14ac:dyDescent="0.25">
      <c r="A493" s="151" t="s">
        <v>182</v>
      </c>
      <c r="B493" s="224" t="s">
        <v>70</v>
      </c>
      <c r="C493" s="225" t="s">
        <v>286</v>
      </c>
      <c r="D493" s="225" t="s">
        <v>311</v>
      </c>
      <c r="E493" s="163"/>
      <c r="F493" s="163">
        <v>2.93</v>
      </c>
      <c r="G493" s="164">
        <v>0</v>
      </c>
    </row>
    <row r="494" spans="1:7" ht="14.1" customHeight="1" x14ac:dyDescent="0.25">
      <c r="A494" s="151" t="s">
        <v>182</v>
      </c>
      <c r="B494" s="224" t="s">
        <v>71</v>
      </c>
      <c r="C494" s="225" t="s">
        <v>286</v>
      </c>
      <c r="D494" s="225" t="s">
        <v>311</v>
      </c>
      <c r="E494" s="163"/>
      <c r="F494" s="163">
        <v>2.95</v>
      </c>
      <c r="G494" s="164">
        <v>0</v>
      </c>
    </row>
    <row r="495" spans="1:7" ht="14.1" customHeight="1" x14ac:dyDescent="0.25">
      <c r="A495" s="151" t="s">
        <v>182</v>
      </c>
      <c r="B495" s="224" t="s">
        <v>72</v>
      </c>
      <c r="C495" s="153" t="s">
        <v>386</v>
      </c>
      <c r="D495" s="225" t="s">
        <v>311</v>
      </c>
      <c r="E495" s="163">
        <v>3.97</v>
      </c>
      <c r="F495" s="163"/>
      <c r="G495" s="164">
        <v>200</v>
      </c>
    </row>
    <row r="496" spans="1:7" ht="14.1" customHeight="1" x14ac:dyDescent="0.25">
      <c r="A496" s="151" t="s">
        <v>182</v>
      </c>
      <c r="B496" s="224" t="s">
        <v>73</v>
      </c>
      <c r="C496" s="153" t="s">
        <v>88</v>
      </c>
      <c r="D496" s="225" t="s">
        <v>311</v>
      </c>
      <c r="E496" s="163"/>
      <c r="F496" s="163">
        <v>3.03</v>
      </c>
      <c r="G496" s="164">
        <v>0</v>
      </c>
    </row>
    <row r="497" spans="1:7" ht="14.1" customHeight="1" x14ac:dyDescent="0.25">
      <c r="A497" s="151" t="s">
        <v>182</v>
      </c>
      <c r="B497" s="224" t="s">
        <v>74</v>
      </c>
      <c r="C497" s="153" t="s">
        <v>88</v>
      </c>
      <c r="D497" s="225" t="s">
        <v>311</v>
      </c>
      <c r="E497" s="163"/>
      <c r="F497" s="163">
        <v>4.09</v>
      </c>
      <c r="G497" s="164">
        <v>0</v>
      </c>
    </row>
    <row r="498" spans="1:7" ht="14.1" customHeight="1" x14ac:dyDescent="0.25">
      <c r="A498" s="151" t="s">
        <v>182</v>
      </c>
      <c r="B498" s="224" t="s">
        <v>75</v>
      </c>
      <c r="C498" s="225" t="s">
        <v>286</v>
      </c>
      <c r="D498" s="225" t="s">
        <v>6</v>
      </c>
      <c r="E498" s="163"/>
      <c r="F498" s="163">
        <v>14.66</v>
      </c>
      <c r="G498" s="164">
        <v>0</v>
      </c>
    </row>
    <row r="499" spans="1:7" ht="14.1" customHeight="1" x14ac:dyDescent="0.25">
      <c r="A499" s="151" t="s">
        <v>182</v>
      </c>
      <c r="B499" s="224" t="s">
        <v>76</v>
      </c>
      <c r="C499" s="153" t="s">
        <v>8</v>
      </c>
      <c r="D499" s="225" t="s">
        <v>6</v>
      </c>
      <c r="E499" s="163">
        <v>16.02</v>
      </c>
      <c r="F499" s="163"/>
      <c r="G499" s="164">
        <v>200</v>
      </c>
    </row>
    <row r="500" spans="1:7" ht="20.100000000000001" customHeight="1" x14ac:dyDescent="0.25">
      <c r="A500" s="152"/>
      <c r="B500" s="227"/>
      <c r="C500" s="227"/>
      <c r="D500" s="154"/>
      <c r="E500" s="157">
        <f>SUM(E366:E499)</f>
        <v>2173.2299999999991</v>
      </c>
      <c r="F500" s="157">
        <f>SUM(F366:F499)</f>
        <v>267.87000000000006</v>
      </c>
      <c r="G500" s="162"/>
    </row>
    <row r="501" spans="1:7" ht="14.1" customHeight="1" x14ac:dyDescent="0.25">
      <c r="A501" s="151" t="s">
        <v>197</v>
      </c>
      <c r="B501" s="224" t="s">
        <v>4</v>
      </c>
      <c r="C501" s="153" t="s">
        <v>5</v>
      </c>
      <c r="D501" s="225" t="s">
        <v>6</v>
      </c>
      <c r="E501" s="163">
        <v>50.11</v>
      </c>
      <c r="F501" s="163"/>
      <c r="G501" s="164">
        <v>200</v>
      </c>
    </row>
    <row r="502" spans="1:7" ht="14.1" customHeight="1" x14ac:dyDescent="0.25">
      <c r="A502" s="151" t="s">
        <v>197</v>
      </c>
      <c r="B502" s="224" t="s">
        <v>7</v>
      </c>
      <c r="C502" s="153" t="s">
        <v>386</v>
      </c>
      <c r="D502" s="225" t="s">
        <v>311</v>
      </c>
      <c r="E502" s="163">
        <v>6.31</v>
      </c>
      <c r="F502" s="163"/>
      <c r="G502" s="164">
        <v>200</v>
      </c>
    </row>
    <row r="503" spans="1:7" ht="14.1" customHeight="1" x14ac:dyDescent="0.25">
      <c r="A503" s="151" t="s">
        <v>197</v>
      </c>
      <c r="B503" s="224" t="s">
        <v>9</v>
      </c>
      <c r="C503" s="153" t="s">
        <v>88</v>
      </c>
      <c r="D503" s="225" t="s">
        <v>311</v>
      </c>
      <c r="E503" s="163"/>
      <c r="F503" s="163">
        <v>3.52</v>
      </c>
      <c r="G503" s="164">
        <v>0</v>
      </c>
    </row>
    <row r="504" spans="1:7" ht="14.1" customHeight="1" x14ac:dyDescent="0.25">
      <c r="A504" s="151" t="s">
        <v>197</v>
      </c>
      <c r="B504" s="224" t="s">
        <v>50</v>
      </c>
      <c r="C504" s="153" t="s">
        <v>5</v>
      </c>
      <c r="D504" s="225" t="s">
        <v>13</v>
      </c>
      <c r="E504" s="163">
        <v>31.91</v>
      </c>
      <c r="F504" s="163"/>
      <c r="G504" s="164">
        <v>200</v>
      </c>
    </row>
    <row r="505" spans="1:7" ht="14.1" customHeight="1" x14ac:dyDescent="0.25">
      <c r="A505" s="151" t="s">
        <v>197</v>
      </c>
      <c r="B505" s="224" t="s">
        <v>10</v>
      </c>
      <c r="C505" s="153" t="s">
        <v>5</v>
      </c>
      <c r="D505" s="225" t="s">
        <v>36</v>
      </c>
      <c r="E505" s="163">
        <v>87.18</v>
      </c>
      <c r="F505" s="163"/>
      <c r="G505" s="164">
        <v>200</v>
      </c>
    </row>
    <row r="506" spans="1:7" ht="14.1" customHeight="1" x14ac:dyDescent="0.25">
      <c r="A506" s="151" t="s">
        <v>197</v>
      </c>
      <c r="B506" s="224" t="s">
        <v>11</v>
      </c>
      <c r="C506" s="153" t="s">
        <v>8</v>
      </c>
      <c r="D506" s="225" t="s">
        <v>311</v>
      </c>
      <c r="E506" s="163">
        <v>2.83</v>
      </c>
      <c r="F506" s="163"/>
      <c r="G506" s="164">
        <v>200</v>
      </c>
    </row>
    <row r="507" spans="1:7" ht="14.1" customHeight="1" x14ac:dyDescent="0.25">
      <c r="A507" s="151" t="s">
        <v>197</v>
      </c>
      <c r="B507" s="224" t="s">
        <v>12</v>
      </c>
      <c r="C507" s="153" t="s">
        <v>8</v>
      </c>
      <c r="D507" s="225" t="s">
        <v>311</v>
      </c>
      <c r="E507" s="163">
        <v>2.1800000000000002</v>
      </c>
      <c r="F507" s="163"/>
      <c r="G507" s="164">
        <v>200</v>
      </c>
    </row>
    <row r="508" spans="1:7" ht="14.1" customHeight="1" x14ac:dyDescent="0.25">
      <c r="A508" s="151" t="s">
        <v>197</v>
      </c>
      <c r="B508" s="224" t="s">
        <v>51</v>
      </c>
      <c r="C508" s="153" t="s">
        <v>49</v>
      </c>
      <c r="D508" s="225" t="s">
        <v>311</v>
      </c>
      <c r="E508" s="163">
        <v>9.11</v>
      </c>
      <c r="F508" s="163"/>
      <c r="G508" s="164">
        <v>200</v>
      </c>
    </row>
    <row r="509" spans="1:7" ht="14.1" customHeight="1" x14ac:dyDescent="0.25">
      <c r="A509" s="151" t="s">
        <v>197</v>
      </c>
      <c r="B509" s="224" t="s">
        <v>52</v>
      </c>
      <c r="C509" s="153" t="s">
        <v>83</v>
      </c>
      <c r="D509" s="225" t="s">
        <v>13</v>
      </c>
      <c r="E509" s="163">
        <v>24.03</v>
      </c>
      <c r="F509" s="163"/>
      <c r="G509" s="164">
        <v>200</v>
      </c>
    </row>
    <row r="510" spans="1:7" ht="14.1" customHeight="1" x14ac:dyDescent="0.25">
      <c r="A510" s="151" t="s">
        <v>197</v>
      </c>
      <c r="B510" s="224" t="s">
        <v>14</v>
      </c>
      <c r="C510" s="153" t="s">
        <v>8</v>
      </c>
      <c r="D510" s="225" t="s">
        <v>311</v>
      </c>
      <c r="E510" s="163">
        <v>2.35</v>
      </c>
      <c r="F510" s="163"/>
      <c r="G510" s="164">
        <v>200</v>
      </c>
    </row>
    <row r="511" spans="1:7" ht="14.1" customHeight="1" x14ac:dyDescent="0.25">
      <c r="A511" s="151" t="s">
        <v>197</v>
      </c>
      <c r="B511" s="224" t="s">
        <v>15</v>
      </c>
      <c r="C511" s="153" t="s">
        <v>386</v>
      </c>
      <c r="D511" s="225" t="s">
        <v>311</v>
      </c>
      <c r="E511" s="163">
        <v>1.28</v>
      </c>
      <c r="F511" s="163"/>
      <c r="G511" s="164">
        <v>200</v>
      </c>
    </row>
    <row r="512" spans="1:7" ht="14.1" customHeight="1" x14ac:dyDescent="0.25">
      <c r="A512" s="151" t="s">
        <v>197</v>
      </c>
      <c r="B512" s="224" t="s">
        <v>16</v>
      </c>
      <c r="C512" s="153" t="s">
        <v>386</v>
      </c>
      <c r="D512" s="225" t="s">
        <v>311</v>
      </c>
      <c r="E512" s="163">
        <v>1.1599999999999999</v>
      </c>
      <c r="F512" s="163"/>
      <c r="G512" s="164">
        <v>200</v>
      </c>
    </row>
    <row r="513" spans="1:7" ht="14.1" customHeight="1" x14ac:dyDescent="0.25">
      <c r="A513" s="151" t="s">
        <v>197</v>
      </c>
      <c r="B513" s="224" t="s">
        <v>54</v>
      </c>
      <c r="C513" s="153" t="s">
        <v>386</v>
      </c>
      <c r="D513" s="225" t="s">
        <v>311</v>
      </c>
      <c r="E513" s="163">
        <v>1.0900000000000001</v>
      </c>
      <c r="F513" s="163"/>
      <c r="G513" s="164">
        <v>200</v>
      </c>
    </row>
    <row r="514" spans="1:7" ht="14.1" customHeight="1" x14ac:dyDescent="0.25">
      <c r="A514" s="151" t="s">
        <v>197</v>
      </c>
      <c r="B514" s="224" t="s">
        <v>17</v>
      </c>
      <c r="C514" s="225" t="s">
        <v>286</v>
      </c>
      <c r="D514" s="225" t="s">
        <v>311</v>
      </c>
      <c r="E514" s="163"/>
      <c r="F514" s="163">
        <v>8.19</v>
      </c>
      <c r="G514" s="164">
        <v>0</v>
      </c>
    </row>
    <row r="515" spans="1:7" ht="14.1" customHeight="1" x14ac:dyDescent="0.25">
      <c r="A515" s="151" t="s">
        <v>197</v>
      </c>
      <c r="B515" s="224" t="s">
        <v>19</v>
      </c>
      <c r="C515" s="153" t="s">
        <v>8</v>
      </c>
      <c r="D515" s="225" t="s">
        <v>311</v>
      </c>
      <c r="E515" s="163">
        <v>26.61</v>
      </c>
      <c r="F515" s="163"/>
      <c r="G515" s="164">
        <v>200</v>
      </c>
    </row>
    <row r="516" spans="1:7" ht="14.1" customHeight="1" x14ac:dyDescent="0.25">
      <c r="A516" s="151" t="s">
        <v>197</v>
      </c>
      <c r="B516" s="224" t="s">
        <v>20</v>
      </c>
      <c r="C516" s="225" t="s">
        <v>596</v>
      </c>
      <c r="D516" s="225" t="s">
        <v>6</v>
      </c>
      <c r="E516" s="163">
        <v>50.22</v>
      </c>
      <c r="F516" s="163"/>
      <c r="G516" s="164">
        <v>200</v>
      </c>
    </row>
    <row r="517" spans="1:7" ht="14.1" customHeight="1" x14ac:dyDescent="0.25">
      <c r="A517" s="151" t="s">
        <v>197</v>
      </c>
      <c r="B517" s="224" t="s">
        <v>21</v>
      </c>
      <c r="C517" s="225" t="s">
        <v>596</v>
      </c>
      <c r="D517" s="225" t="s">
        <v>6</v>
      </c>
      <c r="E517" s="163">
        <v>50.25</v>
      </c>
      <c r="F517" s="163"/>
      <c r="G517" s="164">
        <v>200</v>
      </c>
    </row>
    <row r="518" spans="1:7" ht="14.1" customHeight="1" x14ac:dyDescent="0.25">
      <c r="A518" s="151" t="s">
        <v>197</v>
      </c>
      <c r="B518" s="224" t="s">
        <v>77</v>
      </c>
      <c r="C518" s="153" t="s">
        <v>88</v>
      </c>
      <c r="D518" s="225" t="s">
        <v>311</v>
      </c>
      <c r="E518" s="163"/>
      <c r="F518" s="163">
        <v>0.46</v>
      </c>
      <c r="G518" s="164">
        <v>0</v>
      </c>
    </row>
    <row r="519" spans="1:7" ht="14.1" customHeight="1" x14ac:dyDescent="0.25">
      <c r="A519" s="151" t="s">
        <v>197</v>
      </c>
      <c r="B519" s="224" t="s">
        <v>78</v>
      </c>
      <c r="C519" s="153" t="s">
        <v>88</v>
      </c>
      <c r="D519" s="225" t="s">
        <v>311</v>
      </c>
      <c r="E519" s="163"/>
      <c r="F519" s="163">
        <v>0.46</v>
      </c>
      <c r="G519" s="164">
        <v>0</v>
      </c>
    </row>
    <row r="520" spans="1:7" ht="14.1" customHeight="1" x14ac:dyDescent="0.25">
      <c r="A520" s="151" t="s">
        <v>197</v>
      </c>
      <c r="B520" s="224" t="s">
        <v>79</v>
      </c>
      <c r="C520" s="153" t="s">
        <v>83</v>
      </c>
      <c r="D520" s="225" t="s">
        <v>13</v>
      </c>
      <c r="E520" s="163">
        <v>10.88</v>
      </c>
      <c r="F520" s="163"/>
      <c r="G520" s="164">
        <v>200</v>
      </c>
    </row>
    <row r="521" spans="1:7" ht="14.1" customHeight="1" x14ac:dyDescent="0.25">
      <c r="A521" s="151" t="s">
        <v>197</v>
      </c>
      <c r="B521" s="224" t="s">
        <v>22</v>
      </c>
      <c r="C521" s="225" t="s">
        <v>8</v>
      </c>
      <c r="D521" s="225" t="s">
        <v>13</v>
      </c>
      <c r="E521" s="163">
        <v>8.39</v>
      </c>
      <c r="F521" s="163"/>
      <c r="G521" s="164">
        <v>200</v>
      </c>
    </row>
    <row r="522" spans="1:7" ht="14.1" customHeight="1" x14ac:dyDescent="0.25">
      <c r="A522" s="151" t="s">
        <v>197</v>
      </c>
      <c r="B522" s="224" t="s">
        <v>23</v>
      </c>
      <c r="C522" s="153" t="s">
        <v>83</v>
      </c>
      <c r="D522" s="225" t="s">
        <v>13</v>
      </c>
      <c r="E522" s="163">
        <v>10.74</v>
      </c>
      <c r="F522" s="163"/>
      <c r="G522" s="164">
        <v>200</v>
      </c>
    </row>
    <row r="523" spans="1:7" ht="14.1" customHeight="1" x14ac:dyDescent="0.25">
      <c r="A523" s="151" t="s">
        <v>197</v>
      </c>
      <c r="B523" s="224" t="s">
        <v>24</v>
      </c>
      <c r="C523" s="153" t="s">
        <v>8</v>
      </c>
      <c r="D523" s="225" t="s">
        <v>311</v>
      </c>
      <c r="E523" s="163">
        <v>61.83</v>
      </c>
      <c r="F523" s="163"/>
      <c r="G523" s="164">
        <v>200</v>
      </c>
    </row>
    <row r="524" spans="1:7" ht="14.1" customHeight="1" x14ac:dyDescent="0.25">
      <c r="A524" s="151" t="s">
        <v>197</v>
      </c>
      <c r="B524" s="224" t="s">
        <v>25</v>
      </c>
      <c r="C524" s="153" t="s">
        <v>88</v>
      </c>
      <c r="D524" s="225" t="s">
        <v>311</v>
      </c>
      <c r="E524" s="163"/>
      <c r="F524" s="163">
        <v>0.46</v>
      </c>
      <c r="G524" s="164">
        <v>0</v>
      </c>
    </row>
    <row r="525" spans="1:7" ht="14.1" customHeight="1" x14ac:dyDescent="0.25">
      <c r="A525" s="151" t="s">
        <v>197</v>
      </c>
      <c r="B525" s="224" t="s">
        <v>26</v>
      </c>
      <c r="C525" s="153" t="s">
        <v>88</v>
      </c>
      <c r="D525" s="225" t="s">
        <v>311</v>
      </c>
      <c r="E525" s="163"/>
      <c r="F525" s="163">
        <v>0.46</v>
      </c>
      <c r="G525" s="164">
        <v>0</v>
      </c>
    </row>
    <row r="526" spans="1:7" ht="14.1" customHeight="1" x14ac:dyDescent="0.25">
      <c r="A526" s="151" t="s">
        <v>197</v>
      </c>
      <c r="B526" s="224" t="s">
        <v>27</v>
      </c>
      <c r="C526" s="225" t="s">
        <v>5</v>
      </c>
      <c r="D526" s="225" t="s">
        <v>6</v>
      </c>
      <c r="E526" s="163">
        <v>50.56</v>
      </c>
      <c r="F526" s="163"/>
      <c r="G526" s="164">
        <v>200</v>
      </c>
    </row>
    <row r="527" spans="1:7" ht="14.1" customHeight="1" x14ac:dyDescent="0.25">
      <c r="A527" s="151" t="s">
        <v>197</v>
      </c>
      <c r="B527" s="224" t="s">
        <v>28</v>
      </c>
      <c r="C527" s="153" t="s">
        <v>8</v>
      </c>
      <c r="D527" s="225" t="s">
        <v>311</v>
      </c>
      <c r="E527" s="163">
        <v>5.36</v>
      </c>
      <c r="F527" s="163"/>
      <c r="G527" s="164">
        <v>200</v>
      </c>
    </row>
    <row r="528" spans="1:7" ht="14.1" customHeight="1" x14ac:dyDescent="0.25">
      <c r="A528" s="151" t="s">
        <v>197</v>
      </c>
      <c r="B528" s="224" t="s">
        <v>236</v>
      </c>
      <c r="C528" s="153" t="s">
        <v>5</v>
      </c>
      <c r="D528" s="225" t="s">
        <v>311</v>
      </c>
      <c r="E528" s="163">
        <v>6.83</v>
      </c>
      <c r="F528" s="163"/>
      <c r="G528" s="164">
        <v>200</v>
      </c>
    </row>
    <row r="529" spans="1:7" ht="14.1" customHeight="1" x14ac:dyDescent="0.25">
      <c r="A529" s="151" t="s">
        <v>197</v>
      </c>
      <c r="B529" s="224" t="s">
        <v>237</v>
      </c>
      <c r="C529" s="153" t="s">
        <v>5</v>
      </c>
      <c r="D529" s="225" t="s">
        <v>311</v>
      </c>
      <c r="E529" s="163">
        <v>6.83</v>
      </c>
      <c r="F529" s="163"/>
      <c r="G529" s="164">
        <v>200</v>
      </c>
    </row>
    <row r="530" spans="1:7" ht="14.1" customHeight="1" x14ac:dyDescent="0.25">
      <c r="A530" s="151" t="s">
        <v>197</v>
      </c>
      <c r="B530" s="224" t="s">
        <v>238</v>
      </c>
      <c r="C530" s="153" t="s">
        <v>5</v>
      </c>
      <c r="D530" s="225" t="s">
        <v>311</v>
      </c>
      <c r="E530" s="163">
        <v>6.83</v>
      </c>
      <c r="F530" s="163"/>
      <c r="G530" s="164">
        <v>200</v>
      </c>
    </row>
    <row r="531" spans="1:7" ht="14.1" customHeight="1" x14ac:dyDescent="0.25">
      <c r="A531" s="151" t="s">
        <v>197</v>
      </c>
      <c r="B531" s="224" t="s">
        <v>80</v>
      </c>
      <c r="C531" s="153" t="s">
        <v>386</v>
      </c>
      <c r="D531" s="225" t="s">
        <v>311</v>
      </c>
      <c r="E531" s="163">
        <v>0.71</v>
      </c>
      <c r="F531" s="163"/>
      <c r="G531" s="164">
        <v>200</v>
      </c>
    </row>
    <row r="532" spans="1:7" ht="14.1" customHeight="1" x14ac:dyDescent="0.25">
      <c r="A532" s="151" t="s">
        <v>197</v>
      </c>
      <c r="B532" s="224" t="s">
        <v>55</v>
      </c>
      <c r="C532" s="153" t="s">
        <v>386</v>
      </c>
      <c r="D532" s="225" t="s">
        <v>311</v>
      </c>
      <c r="E532" s="163">
        <v>0.71</v>
      </c>
      <c r="F532" s="163"/>
      <c r="G532" s="164">
        <v>200</v>
      </c>
    </row>
    <row r="533" spans="1:7" ht="14.1" customHeight="1" x14ac:dyDescent="0.25">
      <c r="A533" s="151" t="s">
        <v>197</v>
      </c>
      <c r="B533" s="224" t="s">
        <v>56</v>
      </c>
      <c r="C533" s="153" t="s">
        <v>386</v>
      </c>
      <c r="D533" s="225" t="s">
        <v>311</v>
      </c>
      <c r="E533" s="163">
        <v>1.1299999999999999</v>
      </c>
      <c r="F533" s="163"/>
      <c r="G533" s="164">
        <v>200</v>
      </c>
    </row>
    <row r="534" spans="1:7" ht="14.1" customHeight="1" x14ac:dyDescent="0.25">
      <c r="A534" s="151" t="s">
        <v>197</v>
      </c>
      <c r="B534" s="224" t="s">
        <v>57</v>
      </c>
      <c r="C534" s="153" t="s">
        <v>88</v>
      </c>
      <c r="D534" s="225" t="s">
        <v>311</v>
      </c>
      <c r="E534" s="163"/>
      <c r="F534" s="163">
        <v>0.66</v>
      </c>
      <c r="G534" s="164">
        <v>0</v>
      </c>
    </row>
    <row r="535" spans="1:7" ht="14.1" customHeight="1" x14ac:dyDescent="0.25">
      <c r="A535" s="151" t="s">
        <v>197</v>
      </c>
      <c r="B535" s="224" t="s">
        <v>58</v>
      </c>
      <c r="C535" s="153" t="s">
        <v>88</v>
      </c>
      <c r="D535" s="225" t="s">
        <v>311</v>
      </c>
      <c r="E535" s="163"/>
      <c r="F535" s="163">
        <v>0.78</v>
      </c>
      <c r="G535" s="164">
        <v>0</v>
      </c>
    </row>
    <row r="536" spans="1:7" ht="14.1" customHeight="1" x14ac:dyDescent="0.25">
      <c r="A536" s="151" t="s">
        <v>197</v>
      </c>
      <c r="B536" s="224" t="s">
        <v>59</v>
      </c>
      <c r="C536" s="153" t="s">
        <v>88</v>
      </c>
      <c r="D536" s="225" t="s">
        <v>311</v>
      </c>
      <c r="E536" s="163"/>
      <c r="F536" s="163">
        <v>1.07</v>
      </c>
      <c r="G536" s="164">
        <v>0</v>
      </c>
    </row>
    <row r="537" spans="1:7" ht="14.1" customHeight="1" x14ac:dyDescent="0.25">
      <c r="A537" s="151" t="s">
        <v>197</v>
      </c>
      <c r="B537" s="224" t="s">
        <v>60</v>
      </c>
      <c r="C537" s="225" t="s">
        <v>5</v>
      </c>
      <c r="D537" s="225" t="s">
        <v>6</v>
      </c>
      <c r="E537" s="163">
        <v>44.29</v>
      </c>
      <c r="F537" s="163"/>
      <c r="G537" s="164">
        <v>200</v>
      </c>
    </row>
    <row r="538" spans="1:7" ht="14.1" customHeight="1" x14ac:dyDescent="0.25">
      <c r="A538" s="151" t="s">
        <v>197</v>
      </c>
      <c r="B538" s="224" t="s">
        <v>61</v>
      </c>
      <c r="C538" s="225" t="s">
        <v>5</v>
      </c>
      <c r="D538" s="225" t="s">
        <v>6</v>
      </c>
      <c r="E538" s="163">
        <v>50.36</v>
      </c>
      <c r="F538" s="163"/>
      <c r="G538" s="164">
        <v>200</v>
      </c>
    </row>
    <row r="539" spans="1:7" ht="14.1" customHeight="1" x14ac:dyDescent="0.25">
      <c r="A539" s="151" t="s">
        <v>197</v>
      </c>
      <c r="B539" s="224" t="s">
        <v>62</v>
      </c>
      <c r="C539" s="153" t="s">
        <v>8</v>
      </c>
      <c r="D539" s="225" t="s">
        <v>311</v>
      </c>
      <c r="E539" s="163">
        <v>120.84</v>
      </c>
      <c r="F539" s="163"/>
      <c r="G539" s="164">
        <v>200</v>
      </c>
    </row>
    <row r="540" spans="1:7" ht="14.1" customHeight="1" x14ac:dyDescent="0.25">
      <c r="A540" s="151" t="s">
        <v>197</v>
      </c>
      <c r="B540" s="224" t="s">
        <v>63</v>
      </c>
      <c r="C540" s="153" t="s">
        <v>386</v>
      </c>
      <c r="D540" s="225" t="s">
        <v>311</v>
      </c>
      <c r="E540" s="163">
        <v>1.1000000000000001</v>
      </c>
      <c r="F540" s="163"/>
      <c r="G540" s="164">
        <v>200</v>
      </c>
    </row>
    <row r="541" spans="1:7" ht="14.1" customHeight="1" x14ac:dyDescent="0.25">
      <c r="A541" s="151" t="s">
        <v>197</v>
      </c>
      <c r="B541" s="224" t="s">
        <v>64</v>
      </c>
      <c r="C541" s="153" t="s">
        <v>386</v>
      </c>
      <c r="D541" s="225" t="s">
        <v>311</v>
      </c>
      <c r="E541" s="163">
        <v>1.06</v>
      </c>
      <c r="F541" s="163"/>
      <c r="G541" s="164">
        <v>200</v>
      </c>
    </row>
    <row r="542" spans="1:7" ht="14.1" customHeight="1" x14ac:dyDescent="0.25">
      <c r="A542" s="151" t="s">
        <v>197</v>
      </c>
      <c r="B542" s="224" t="s">
        <v>65</v>
      </c>
      <c r="C542" s="225" t="s">
        <v>5</v>
      </c>
      <c r="D542" s="225" t="s">
        <v>6</v>
      </c>
      <c r="E542" s="163">
        <v>58.89</v>
      </c>
      <c r="F542" s="163"/>
      <c r="G542" s="164">
        <v>200</v>
      </c>
    </row>
    <row r="543" spans="1:7" ht="14.1" customHeight="1" x14ac:dyDescent="0.25">
      <c r="A543" s="151" t="s">
        <v>197</v>
      </c>
      <c r="B543" s="224" t="s">
        <v>81</v>
      </c>
      <c r="C543" s="225" t="s">
        <v>5</v>
      </c>
      <c r="D543" s="225" t="s">
        <v>6</v>
      </c>
      <c r="E543" s="163">
        <v>58.72</v>
      </c>
      <c r="F543" s="163"/>
      <c r="G543" s="164">
        <v>200</v>
      </c>
    </row>
    <row r="544" spans="1:7" ht="14.1" customHeight="1" x14ac:dyDescent="0.25">
      <c r="A544" s="151" t="s">
        <v>197</v>
      </c>
      <c r="B544" s="224" t="s">
        <v>82</v>
      </c>
      <c r="C544" s="153" t="s">
        <v>386</v>
      </c>
      <c r="D544" s="225" t="s">
        <v>311</v>
      </c>
      <c r="E544" s="163">
        <v>1.1499999999999999</v>
      </c>
      <c r="F544" s="163"/>
      <c r="G544" s="164">
        <v>200</v>
      </c>
    </row>
    <row r="545" spans="1:7" ht="14.1" customHeight="1" x14ac:dyDescent="0.25">
      <c r="A545" s="151" t="s">
        <v>197</v>
      </c>
      <c r="B545" s="224" t="s">
        <v>100</v>
      </c>
      <c r="C545" s="153" t="s">
        <v>386</v>
      </c>
      <c r="D545" s="225" t="s">
        <v>311</v>
      </c>
      <c r="E545" s="163">
        <v>1.1499999999999999</v>
      </c>
      <c r="F545" s="163"/>
      <c r="G545" s="164">
        <v>200</v>
      </c>
    </row>
    <row r="546" spans="1:7" ht="14.1" customHeight="1" x14ac:dyDescent="0.25">
      <c r="A546" s="151" t="s">
        <v>197</v>
      </c>
      <c r="B546" s="224" t="s">
        <v>101</v>
      </c>
      <c r="C546" s="153" t="s">
        <v>386</v>
      </c>
      <c r="D546" s="225" t="s">
        <v>311</v>
      </c>
      <c r="E546" s="163">
        <v>1.19</v>
      </c>
      <c r="F546" s="163"/>
      <c r="G546" s="164">
        <v>200</v>
      </c>
    </row>
    <row r="547" spans="1:7" ht="14.1" customHeight="1" x14ac:dyDescent="0.25">
      <c r="A547" s="151" t="s">
        <v>197</v>
      </c>
      <c r="B547" s="224" t="s">
        <v>102</v>
      </c>
      <c r="C547" s="153" t="s">
        <v>386</v>
      </c>
      <c r="D547" s="225" t="s">
        <v>311</v>
      </c>
      <c r="E547" s="163">
        <v>1.19</v>
      </c>
      <c r="F547" s="163"/>
      <c r="G547" s="164">
        <v>200</v>
      </c>
    </row>
    <row r="548" spans="1:7" ht="14.1" customHeight="1" x14ac:dyDescent="0.25">
      <c r="A548" s="151" t="s">
        <v>197</v>
      </c>
      <c r="B548" s="224" t="s">
        <v>103</v>
      </c>
      <c r="C548" s="153" t="s">
        <v>386</v>
      </c>
      <c r="D548" s="225" t="s">
        <v>311</v>
      </c>
      <c r="E548" s="163">
        <v>1.19</v>
      </c>
      <c r="F548" s="163"/>
      <c r="G548" s="164">
        <v>200</v>
      </c>
    </row>
    <row r="549" spans="1:7" ht="14.1" customHeight="1" x14ac:dyDescent="0.25">
      <c r="A549" s="151" t="s">
        <v>197</v>
      </c>
      <c r="B549" s="224" t="s">
        <v>104</v>
      </c>
      <c r="C549" s="225" t="s">
        <v>5</v>
      </c>
      <c r="D549" s="225" t="s">
        <v>6</v>
      </c>
      <c r="E549" s="163">
        <v>46.41</v>
      </c>
      <c r="F549" s="163"/>
      <c r="G549" s="164">
        <v>200</v>
      </c>
    </row>
    <row r="550" spans="1:7" ht="14.1" customHeight="1" x14ac:dyDescent="0.25">
      <c r="A550" s="151" t="s">
        <v>197</v>
      </c>
      <c r="B550" s="224" t="s">
        <v>135</v>
      </c>
      <c r="C550" s="153" t="s">
        <v>88</v>
      </c>
      <c r="D550" s="225" t="s">
        <v>311</v>
      </c>
      <c r="E550" s="163"/>
      <c r="F550" s="163">
        <v>0.41</v>
      </c>
      <c r="G550" s="164">
        <v>0</v>
      </c>
    </row>
    <row r="551" spans="1:7" ht="14.1" customHeight="1" x14ac:dyDescent="0.25">
      <c r="A551" s="151" t="s">
        <v>197</v>
      </c>
      <c r="B551" s="224" t="s">
        <v>105</v>
      </c>
      <c r="C551" s="153" t="s">
        <v>88</v>
      </c>
      <c r="D551" s="225" t="s">
        <v>311</v>
      </c>
      <c r="E551" s="163"/>
      <c r="F551" s="163">
        <v>1.1200000000000001</v>
      </c>
      <c r="G551" s="164">
        <v>0</v>
      </c>
    </row>
    <row r="552" spans="1:7" ht="14.1" customHeight="1" x14ac:dyDescent="0.25">
      <c r="A552" s="151" t="s">
        <v>197</v>
      </c>
      <c r="B552" s="224" t="s">
        <v>106</v>
      </c>
      <c r="C552" s="225" t="s">
        <v>5</v>
      </c>
      <c r="D552" s="225" t="s">
        <v>6</v>
      </c>
      <c r="E552" s="163">
        <v>49.82</v>
      </c>
      <c r="F552" s="163"/>
      <c r="G552" s="164">
        <v>200</v>
      </c>
    </row>
    <row r="553" spans="1:7" ht="14.1" customHeight="1" x14ac:dyDescent="0.25">
      <c r="A553" s="151" t="s">
        <v>197</v>
      </c>
      <c r="B553" s="224" t="s">
        <v>136</v>
      </c>
      <c r="C553" s="153" t="s">
        <v>88</v>
      </c>
      <c r="D553" s="225" t="s">
        <v>311</v>
      </c>
      <c r="E553" s="163"/>
      <c r="F553" s="163">
        <v>2.5299999999999998</v>
      </c>
      <c r="G553" s="164">
        <v>0</v>
      </c>
    </row>
    <row r="554" spans="1:7" ht="14.1" customHeight="1" x14ac:dyDescent="0.25">
      <c r="A554" s="151" t="s">
        <v>197</v>
      </c>
      <c r="B554" s="224" t="s">
        <v>107</v>
      </c>
      <c r="C554" s="153" t="s">
        <v>49</v>
      </c>
      <c r="D554" s="225" t="s">
        <v>311</v>
      </c>
      <c r="E554" s="163">
        <v>2.5299999999999998</v>
      </c>
      <c r="F554" s="163"/>
      <c r="G554" s="164">
        <v>200</v>
      </c>
    </row>
    <row r="555" spans="1:7" ht="14.1" customHeight="1" x14ac:dyDescent="0.25">
      <c r="A555" s="151" t="s">
        <v>197</v>
      </c>
      <c r="B555" s="224" t="s">
        <v>66</v>
      </c>
      <c r="C555" s="225" t="s">
        <v>5</v>
      </c>
      <c r="D555" s="153" t="s">
        <v>6</v>
      </c>
      <c r="E555" s="163">
        <v>220.91</v>
      </c>
      <c r="F555" s="163"/>
      <c r="G555" s="164">
        <v>200</v>
      </c>
    </row>
    <row r="556" spans="1:7" ht="14.1" customHeight="1" x14ac:dyDescent="0.25">
      <c r="A556" s="151" t="s">
        <v>197</v>
      </c>
      <c r="B556" s="224" t="s">
        <v>67</v>
      </c>
      <c r="C556" s="225" t="s">
        <v>5</v>
      </c>
      <c r="D556" s="153" t="s">
        <v>6</v>
      </c>
      <c r="E556" s="163">
        <v>12.19</v>
      </c>
      <c r="F556" s="163"/>
      <c r="G556" s="164">
        <v>200</v>
      </c>
    </row>
    <row r="557" spans="1:7" ht="14.1" customHeight="1" x14ac:dyDescent="0.25">
      <c r="A557" s="151" t="s">
        <v>197</v>
      </c>
      <c r="B557" s="224" t="s">
        <v>68</v>
      </c>
      <c r="C557" s="225" t="s">
        <v>5</v>
      </c>
      <c r="D557" s="153" t="s">
        <v>6</v>
      </c>
      <c r="E557" s="163">
        <v>17.100000000000001</v>
      </c>
      <c r="F557" s="163"/>
      <c r="G557" s="164">
        <v>200</v>
      </c>
    </row>
    <row r="558" spans="1:7" ht="14.1" customHeight="1" x14ac:dyDescent="0.25">
      <c r="A558" s="151" t="s">
        <v>197</v>
      </c>
      <c r="B558" s="224" t="s">
        <v>69</v>
      </c>
      <c r="C558" s="225" t="s">
        <v>5</v>
      </c>
      <c r="D558" s="153" t="s">
        <v>6</v>
      </c>
      <c r="E558" s="163">
        <v>12.19</v>
      </c>
      <c r="F558" s="163"/>
      <c r="G558" s="164">
        <v>200</v>
      </c>
    </row>
    <row r="559" spans="1:7" ht="20.100000000000001" customHeight="1" x14ac:dyDescent="0.25">
      <c r="A559" s="152"/>
      <c r="B559" s="227"/>
      <c r="C559" s="227"/>
      <c r="D559" s="154"/>
      <c r="E559" s="157">
        <f>SUM(E501:E558)</f>
        <v>1219.7000000000003</v>
      </c>
      <c r="F559" s="157">
        <f>SUM(F501:F558)</f>
        <v>20.120000000000005</v>
      </c>
      <c r="G559" s="162"/>
    </row>
    <row r="560" spans="1:7" ht="14.1" customHeight="1" x14ac:dyDescent="0.25">
      <c r="A560" s="151" t="s">
        <v>239</v>
      </c>
      <c r="B560" s="224" t="s">
        <v>4</v>
      </c>
      <c r="C560" s="153" t="s">
        <v>5</v>
      </c>
      <c r="D560" s="225" t="s">
        <v>6</v>
      </c>
      <c r="E560" s="163">
        <v>45.158400000000007</v>
      </c>
      <c r="F560" s="163"/>
      <c r="G560" s="164">
        <v>200</v>
      </c>
    </row>
    <row r="561" spans="1:7" ht="14.1" customHeight="1" x14ac:dyDescent="0.25">
      <c r="A561" s="151" t="s">
        <v>239</v>
      </c>
      <c r="B561" s="224" t="s">
        <v>7</v>
      </c>
      <c r="C561" s="225" t="s">
        <v>8</v>
      </c>
      <c r="D561" s="225" t="s">
        <v>13</v>
      </c>
      <c r="E561" s="163">
        <v>4.3659000000000017</v>
      </c>
      <c r="F561" s="163"/>
      <c r="G561" s="164">
        <v>200</v>
      </c>
    </row>
    <row r="562" spans="1:7" ht="14.1" customHeight="1" x14ac:dyDescent="0.25">
      <c r="A562" s="151" t="s">
        <v>239</v>
      </c>
      <c r="B562" s="224" t="s">
        <v>316</v>
      </c>
      <c r="C562" s="153" t="s">
        <v>8</v>
      </c>
      <c r="D562" s="225" t="s">
        <v>311</v>
      </c>
      <c r="E562" s="163">
        <v>7.9380000000000006</v>
      </c>
      <c r="F562" s="163"/>
      <c r="G562" s="164">
        <v>200</v>
      </c>
    </row>
    <row r="563" spans="1:7" ht="14.1" customHeight="1" x14ac:dyDescent="0.25">
      <c r="A563" s="151" t="s">
        <v>239</v>
      </c>
      <c r="B563" s="224" t="s">
        <v>315</v>
      </c>
      <c r="C563" s="153" t="s">
        <v>5</v>
      </c>
      <c r="D563" s="225" t="s">
        <v>6</v>
      </c>
      <c r="E563" s="163">
        <v>47.980800000000002</v>
      </c>
      <c r="F563" s="163"/>
      <c r="G563" s="164">
        <v>200</v>
      </c>
    </row>
    <row r="564" spans="1:7" ht="14.1" customHeight="1" x14ac:dyDescent="0.25">
      <c r="A564" s="151" t="s">
        <v>239</v>
      </c>
      <c r="B564" s="224" t="s">
        <v>314</v>
      </c>
      <c r="C564" s="153" t="s">
        <v>8</v>
      </c>
      <c r="D564" s="225" t="s">
        <v>311</v>
      </c>
      <c r="E564" s="163">
        <v>14.112000000000002</v>
      </c>
      <c r="F564" s="163"/>
      <c r="G564" s="164">
        <v>200</v>
      </c>
    </row>
    <row r="565" spans="1:7" ht="14.1" customHeight="1" x14ac:dyDescent="0.25">
      <c r="A565" s="151" t="s">
        <v>239</v>
      </c>
      <c r="B565" s="224" t="s">
        <v>317</v>
      </c>
      <c r="C565" s="153" t="s">
        <v>8</v>
      </c>
      <c r="D565" s="225" t="s">
        <v>311</v>
      </c>
      <c r="E565" s="163">
        <v>5.2920000000000007</v>
      </c>
      <c r="F565" s="163"/>
      <c r="G565" s="164">
        <v>200</v>
      </c>
    </row>
    <row r="566" spans="1:7" ht="14.1" customHeight="1" x14ac:dyDescent="0.25">
      <c r="A566" s="151" t="s">
        <v>239</v>
      </c>
      <c r="B566" s="224" t="s">
        <v>318</v>
      </c>
      <c r="C566" s="153" t="s">
        <v>386</v>
      </c>
      <c r="D566" s="225" t="s">
        <v>311</v>
      </c>
      <c r="E566" s="163">
        <v>12.039300000000003</v>
      </c>
      <c r="F566" s="163"/>
      <c r="G566" s="164">
        <v>200</v>
      </c>
    </row>
    <row r="567" spans="1:7" ht="14.1" customHeight="1" x14ac:dyDescent="0.25">
      <c r="A567" s="151" t="s">
        <v>239</v>
      </c>
      <c r="B567" s="224" t="s">
        <v>320</v>
      </c>
      <c r="C567" s="153" t="s">
        <v>8</v>
      </c>
      <c r="D567" s="225" t="s">
        <v>311</v>
      </c>
      <c r="E567" s="163">
        <v>15.876000000000001</v>
      </c>
      <c r="F567" s="163"/>
      <c r="G567" s="164">
        <v>200</v>
      </c>
    </row>
    <row r="568" spans="1:7" ht="14.1" customHeight="1" x14ac:dyDescent="0.25">
      <c r="A568" s="151" t="s">
        <v>239</v>
      </c>
      <c r="B568" s="224" t="s">
        <v>53</v>
      </c>
      <c r="C568" s="153" t="s">
        <v>386</v>
      </c>
      <c r="D568" s="225" t="s">
        <v>311</v>
      </c>
      <c r="E568" s="163">
        <v>1.2348000000000001</v>
      </c>
      <c r="F568" s="163"/>
      <c r="G568" s="164">
        <v>200</v>
      </c>
    </row>
    <row r="569" spans="1:7" ht="14.1" customHeight="1" x14ac:dyDescent="0.25">
      <c r="A569" s="151" t="s">
        <v>239</v>
      </c>
      <c r="B569" s="224" t="s">
        <v>14</v>
      </c>
      <c r="C569" s="153" t="s">
        <v>386</v>
      </c>
      <c r="D569" s="225" t="s">
        <v>311</v>
      </c>
      <c r="E569" s="163">
        <v>1.2348000000000001</v>
      </c>
      <c r="F569" s="163"/>
      <c r="G569" s="164">
        <v>200</v>
      </c>
    </row>
    <row r="570" spans="1:7" ht="14.1" customHeight="1" x14ac:dyDescent="0.25">
      <c r="A570" s="151" t="s">
        <v>239</v>
      </c>
      <c r="B570" s="224" t="s">
        <v>15</v>
      </c>
      <c r="C570" s="153" t="s">
        <v>8</v>
      </c>
      <c r="D570" s="225" t="s">
        <v>311</v>
      </c>
      <c r="E570" s="163">
        <v>9.261000000000001</v>
      </c>
      <c r="F570" s="163"/>
      <c r="G570" s="164">
        <v>200</v>
      </c>
    </row>
    <row r="571" spans="1:7" ht="14.1" customHeight="1" x14ac:dyDescent="0.25">
      <c r="A571" s="151" t="s">
        <v>239</v>
      </c>
      <c r="B571" s="224" t="s">
        <v>16</v>
      </c>
      <c r="C571" s="225" t="s">
        <v>8</v>
      </c>
      <c r="D571" s="225" t="s">
        <v>13</v>
      </c>
      <c r="E571" s="163">
        <v>4.8510000000000009</v>
      </c>
      <c r="F571" s="163"/>
      <c r="G571" s="164">
        <v>200</v>
      </c>
    </row>
    <row r="572" spans="1:7" ht="14.1" customHeight="1" x14ac:dyDescent="0.25">
      <c r="A572" s="151" t="s">
        <v>239</v>
      </c>
      <c r="B572" s="224" t="s">
        <v>54</v>
      </c>
      <c r="C572" s="153" t="s">
        <v>83</v>
      </c>
      <c r="D572" s="225" t="s">
        <v>13</v>
      </c>
      <c r="E572" s="163">
        <v>9.1728000000000023</v>
      </c>
      <c r="F572" s="163"/>
      <c r="G572" s="164">
        <v>200</v>
      </c>
    </row>
    <row r="573" spans="1:7" ht="14.1" customHeight="1" x14ac:dyDescent="0.25">
      <c r="A573" s="151" t="s">
        <v>239</v>
      </c>
      <c r="B573" s="224" t="s">
        <v>17</v>
      </c>
      <c r="C573" s="153" t="s">
        <v>49</v>
      </c>
      <c r="D573" s="225" t="s">
        <v>6</v>
      </c>
      <c r="E573" s="163">
        <v>3.5280000000000005</v>
      </c>
      <c r="F573" s="163"/>
      <c r="G573" s="164">
        <v>200</v>
      </c>
    </row>
    <row r="574" spans="1:7" ht="14.1" customHeight="1" x14ac:dyDescent="0.25">
      <c r="A574" s="151" t="s">
        <v>239</v>
      </c>
      <c r="B574" s="224" t="s">
        <v>20</v>
      </c>
      <c r="C574" s="153" t="s">
        <v>5</v>
      </c>
      <c r="D574" s="225" t="s">
        <v>6</v>
      </c>
      <c r="E574" s="163">
        <v>50.979599999999998</v>
      </c>
      <c r="F574" s="163"/>
      <c r="G574" s="164">
        <v>200</v>
      </c>
    </row>
    <row r="575" spans="1:7" ht="20.100000000000001" customHeight="1" x14ac:dyDescent="0.25">
      <c r="A575" s="152"/>
      <c r="B575" s="227"/>
      <c r="C575" s="227"/>
      <c r="D575" s="154"/>
      <c r="E575" s="157">
        <f>SUM(E560:E574)</f>
        <v>233.02440000000001</v>
      </c>
      <c r="F575" s="157">
        <f>SUM(F560:F574)</f>
        <v>0</v>
      </c>
      <c r="G575" s="162"/>
    </row>
    <row r="576" spans="1:7" ht="14.1" customHeight="1" x14ac:dyDescent="0.25">
      <c r="A576" s="151" t="s">
        <v>280</v>
      </c>
      <c r="B576" s="224" t="s">
        <v>4</v>
      </c>
      <c r="C576" s="153" t="s">
        <v>8</v>
      </c>
      <c r="D576" s="225" t="s">
        <v>13</v>
      </c>
      <c r="E576" s="163">
        <v>10</v>
      </c>
      <c r="F576" s="163"/>
      <c r="G576" s="164">
        <v>200</v>
      </c>
    </row>
    <row r="577" spans="1:7" ht="14.1" customHeight="1" x14ac:dyDescent="0.25">
      <c r="A577" s="151" t="s">
        <v>280</v>
      </c>
      <c r="B577" s="224" t="s">
        <v>7</v>
      </c>
      <c r="C577" s="153" t="s">
        <v>8</v>
      </c>
      <c r="D577" s="225" t="s">
        <v>6</v>
      </c>
      <c r="E577" s="163">
        <v>40</v>
      </c>
      <c r="F577" s="163"/>
      <c r="G577" s="164">
        <v>200</v>
      </c>
    </row>
    <row r="578" spans="1:7" ht="14.1" customHeight="1" x14ac:dyDescent="0.25">
      <c r="A578" s="151" t="s">
        <v>280</v>
      </c>
      <c r="B578" s="224" t="s">
        <v>9</v>
      </c>
      <c r="C578" s="153" t="s">
        <v>8</v>
      </c>
      <c r="D578" s="225" t="s">
        <v>6</v>
      </c>
      <c r="E578" s="163">
        <v>90</v>
      </c>
      <c r="F578" s="163"/>
      <c r="G578" s="164">
        <v>200</v>
      </c>
    </row>
    <row r="579" spans="1:7" ht="14.1" customHeight="1" x14ac:dyDescent="0.25">
      <c r="A579" s="151" t="s">
        <v>280</v>
      </c>
      <c r="B579" s="224" t="s">
        <v>50</v>
      </c>
      <c r="C579" s="153" t="s">
        <v>8</v>
      </c>
      <c r="D579" s="225" t="s">
        <v>6</v>
      </c>
      <c r="E579" s="163">
        <v>190</v>
      </c>
      <c r="F579" s="163"/>
      <c r="G579" s="164">
        <v>200</v>
      </c>
    </row>
    <row r="580" spans="1:7" ht="14.1" customHeight="1" x14ac:dyDescent="0.25">
      <c r="A580" s="151" t="s">
        <v>280</v>
      </c>
      <c r="B580" s="224" t="s">
        <v>10</v>
      </c>
      <c r="C580" s="153" t="s">
        <v>284</v>
      </c>
      <c r="D580" s="225" t="s">
        <v>6</v>
      </c>
      <c r="E580" s="163">
        <v>51</v>
      </c>
      <c r="F580" s="163"/>
      <c r="G580" s="164">
        <v>200</v>
      </c>
    </row>
    <row r="581" spans="1:7" ht="14.1" customHeight="1" x14ac:dyDescent="0.25">
      <c r="A581" s="151" t="s">
        <v>280</v>
      </c>
      <c r="B581" s="224" t="s">
        <v>11</v>
      </c>
      <c r="C581" s="153" t="s">
        <v>386</v>
      </c>
      <c r="D581" s="225" t="s">
        <v>311</v>
      </c>
      <c r="E581" s="163">
        <v>1</v>
      </c>
      <c r="F581" s="163"/>
      <c r="G581" s="164">
        <v>200</v>
      </c>
    </row>
    <row r="582" spans="1:7" ht="14.1" customHeight="1" x14ac:dyDescent="0.25">
      <c r="A582" s="151" t="s">
        <v>280</v>
      </c>
      <c r="B582" s="224" t="s">
        <v>12</v>
      </c>
      <c r="C582" s="153" t="s">
        <v>386</v>
      </c>
      <c r="D582" s="225" t="s">
        <v>311</v>
      </c>
      <c r="E582" s="163">
        <v>1</v>
      </c>
      <c r="F582" s="163"/>
      <c r="G582" s="164">
        <v>200</v>
      </c>
    </row>
    <row r="583" spans="1:7" ht="14.1" customHeight="1" x14ac:dyDescent="0.25">
      <c r="A583" s="151" t="s">
        <v>280</v>
      </c>
      <c r="B583" s="224" t="s">
        <v>51</v>
      </c>
      <c r="C583" s="153" t="s">
        <v>386</v>
      </c>
      <c r="D583" s="225" t="s">
        <v>311</v>
      </c>
      <c r="E583" s="163">
        <v>1</v>
      </c>
      <c r="F583" s="163"/>
      <c r="G583" s="164">
        <v>200</v>
      </c>
    </row>
    <row r="584" spans="1:7" ht="14.1" customHeight="1" x14ac:dyDescent="0.25">
      <c r="A584" s="151" t="s">
        <v>280</v>
      </c>
      <c r="B584" s="224" t="s">
        <v>52</v>
      </c>
      <c r="C584" s="153" t="s">
        <v>386</v>
      </c>
      <c r="D584" s="225" t="s">
        <v>311</v>
      </c>
      <c r="E584" s="163">
        <v>1</v>
      </c>
      <c r="F584" s="163"/>
      <c r="G584" s="164">
        <v>200</v>
      </c>
    </row>
    <row r="585" spans="1:7" ht="14.1" customHeight="1" x14ac:dyDescent="0.25">
      <c r="A585" s="151" t="s">
        <v>280</v>
      </c>
      <c r="B585" s="224" t="s">
        <v>53</v>
      </c>
      <c r="C585" s="153" t="s">
        <v>386</v>
      </c>
      <c r="D585" s="225" t="s">
        <v>311</v>
      </c>
      <c r="E585" s="163">
        <v>1</v>
      </c>
      <c r="F585" s="163"/>
      <c r="G585" s="164">
        <v>200</v>
      </c>
    </row>
    <row r="586" spans="1:7" ht="14.1" customHeight="1" x14ac:dyDescent="0.25">
      <c r="A586" s="151" t="s">
        <v>280</v>
      </c>
      <c r="B586" s="224" t="s">
        <v>14</v>
      </c>
      <c r="C586" s="153" t="s">
        <v>386</v>
      </c>
      <c r="D586" s="225" t="s">
        <v>311</v>
      </c>
      <c r="E586" s="163">
        <v>1</v>
      </c>
      <c r="F586" s="163"/>
      <c r="G586" s="164">
        <v>200</v>
      </c>
    </row>
    <row r="587" spans="1:7" ht="14.1" customHeight="1" x14ac:dyDescent="0.25">
      <c r="A587" s="151" t="s">
        <v>280</v>
      </c>
      <c r="B587" s="224" t="s">
        <v>15</v>
      </c>
      <c r="C587" s="153" t="s">
        <v>386</v>
      </c>
      <c r="D587" s="225" t="s">
        <v>311</v>
      </c>
      <c r="E587" s="163">
        <v>1</v>
      </c>
      <c r="F587" s="163"/>
      <c r="G587" s="164">
        <v>200</v>
      </c>
    </row>
    <row r="588" spans="1:7" ht="14.1" customHeight="1" x14ac:dyDescent="0.25">
      <c r="A588" s="151" t="s">
        <v>280</v>
      </c>
      <c r="B588" s="224" t="s">
        <v>16</v>
      </c>
      <c r="C588" s="225" t="s">
        <v>596</v>
      </c>
      <c r="D588" s="225" t="s">
        <v>6</v>
      </c>
      <c r="E588" s="163">
        <v>50</v>
      </c>
      <c r="F588" s="163"/>
      <c r="G588" s="164">
        <v>200</v>
      </c>
    </row>
    <row r="589" spans="1:7" ht="14.1" customHeight="1" x14ac:dyDescent="0.25">
      <c r="A589" s="151" t="s">
        <v>280</v>
      </c>
      <c r="B589" s="224" t="s">
        <v>54</v>
      </c>
      <c r="C589" s="225" t="s">
        <v>596</v>
      </c>
      <c r="D589" s="225" t="s">
        <v>6</v>
      </c>
      <c r="E589" s="163">
        <v>50</v>
      </c>
      <c r="F589" s="163"/>
      <c r="G589" s="164">
        <v>200</v>
      </c>
    </row>
    <row r="590" spans="1:7" ht="14.1" customHeight="1" x14ac:dyDescent="0.25">
      <c r="A590" s="151" t="s">
        <v>280</v>
      </c>
      <c r="B590" s="224" t="s">
        <v>17</v>
      </c>
      <c r="C590" s="225" t="s">
        <v>5</v>
      </c>
      <c r="D590" s="225" t="s">
        <v>13</v>
      </c>
      <c r="E590" s="163">
        <v>50</v>
      </c>
      <c r="F590" s="163"/>
      <c r="G590" s="164">
        <v>200</v>
      </c>
    </row>
    <row r="591" spans="1:7" ht="14.1" customHeight="1" x14ac:dyDescent="0.25">
      <c r="A591" s="151" t="s">
        <v>280</v>
      </c>
      <c r="B591" s="224" t="s">
        <v>19</v>
      </c>
      <c r="C591" s="225" t="s">
        <v>5</v>
      </c>
      <c r="D591" s="225" t="s">
        <v>6</v>
      </c>
      <c r="E591" s="163">
        <v>50</v>
      </c>
      <c r="F591" s="163"/>
      <c r="G591" s="164">
        <v>200</v>
      </c>
    </row>
    <row r="592" spans="1:7" ht="14.1" customHeight="1" x14ac:dyDescent="0.25">
      <c r="A592" s="151" t="s">
        <v>280</v>
      </c>
      <c r="B592" s="224" t="s">
        <v>20</v>
      </c>
      <c r="C592" s="225" t="s">
        <v>5</v>
      </c>
      <c r="D592" s="225" t="s">
        <v>6</v>
      </c>
      <c r="E592" s="163">
        <v>50</v>
      </c>
      <c r="F592" s="163"/>
      <c r="G592" s="164">
        <v>200</v>
      </c>
    </row>
    <row r="593" spans="1:7" ht="14.1" customHeight="1" x14ac:dyDescent="0.25">
      <c r="A593" s="151" t="s">
        <v>280</v>
      </c>
      <c r="B593" s="224" t="s">
        <v>21</v>
      </c>
      <c r="C593" s="225" t="s">
        <v>5</v>
      </c>
      <c r="D593" s="225" t="s">
        <v>6</v>
      </c>
      <c r="E593" s="163">
        <v>50</v>
      </c>
      <c r="F593" s="163"/>
      <c r="G593" s="164">
        <v>200</v>
      </c>
    </row>
    <row r="594" spans="1:7" ht="14.1" customHeight="1" x14ac:dyDescent="0.25">
      <c r="A594" s="151" t="s">
        <v>280</v>
      </c>
      <c r="B594" s="224" t="s">
        <v>77</v>
      </c>
      <c r="C594" s="225" t="s">
        <v>5</v>
      </c>
      <c r="D594" s="225" t="s">
        <v>6</v>
      </c>
      <c r="E594" s="163">
        <v>50</v>
      </c>
      <c r="F594" s="163"/>
      <c r="G594" s="164">
        <v>200</v>
      </c>
    </row>
    <row r="595" spans="1:7" ht="14.1" customHeight="1" x14ac:dyDescent="0.25">
      <c r="A595" s="151" t="s">
        <v>280</v>
      </c>
      <c r="B595" s="224" t="s">
        <v>78</v>
      </c>
      <c r="C595" s="153" t="s">
        <v>97</v>
      </c>
      <c r="D595" s="225" t="s">
        <v>6</v>
      </c>
      <c r="E595" s="163">
        <v>113</v>
      </c>
      <c r="F595" s="163"/>
      <c r="G595" s="164">
        <v>200</v>
      </c>
    </row>
    <row r="596" spans="1:7" ht="14.1" customHeight="1" x14ac:dyDescent="0.25">
      <c r="A596" s="151" t="s">
        <v>280</v>
      </c>
      <c r="B596" s="224" t="s">
        <v>79</v>
      </c>
      <c r="C596" s="153" t="s">
        <v>386</v>
      </c>
      <c r="D596" s="225" t="s">
        <v>311</v>
      </c>
      <c r="E596" s="163">
        <v>15</v>
      </c>
      <c r="F596" s="163"/>
      <c r="G596" s="164">
        <v>200</v>
      </c>
    </row>
    <row r="597" spans="1:7" ht="14.1" customHeight="1" x14ac:dyDescent="0.25">
      <c r="A597" s="151" t="s">
        <v>280</v>
      </c>
      <c r="B597" s="224" t="s">
        <v>22</v>
      </c>
      <c r="C597" s="153" t="s">
        <v>286</v>
      </c>
      <c r="D597" s="225" t="s">
        <v>6</v>
      </c>
      <c r="E597" s="163"/>
      <c r="F597" s="163">
        <v>10</v>
      </c>
      <c r="G597" s="164">
        <v>0</v>
      </c>
    </row>
    <row r="598" spans="1:7" ht="14.1" customHeight="1" x14ac:dyDescent="0.25">
      <c r="A598" s="151" t="s">
        <v>280</v>
      </c>
      <c r="B598" s="224" t="s">
        <v>23</v>
      </c>
      <c r="C598" s="225" t="s">
        <v>5</v>
      </c>
      <c r="D598" s="225" t="s">
        <v>6</v>
      </c>
      <c r="E598" s="163">
        <v>50</v>
      </c>
      <c r="F598" s="163"/>
      <c r="G598" s="164">
        <v>200</v>
      </c>
    </row>
    <row r="599" spans="1:7" ht="14.1" customHeight="1" x14ac:dyDescent="0.25">
      <c r="A599" s="151" t="s">
        <v>280</v>
      </c>
      <c r="B599" s="224" t="s">
        <v>24</v>
      </c>
      <c r="C599" s="225" t="s">
        <v>5</v>
      </c>
      <c r="D599" s="225" t="s">
        <v>6</v>
      </c>
      <c r="E599" s="163">
        <v>0</v>
      </c>
      <c r="F599" s="163"/>
      <c r="G599" s="164">
        <v>200</v>
      </c>
    </row>
    <row r="600" spans="1:7" ht="14.1" customHeight="1" x14ac:dyDescent="0.25">
      <c r="A600" s="151" t="s">
        <v>280</v>
      </c>
      <c r="B600" s="224" t="s">
        <v>25</v>
      </c>
      <c r="C600" s="225" t="s">
        <v>5</v>
      </c>
      <c r="D600" s="225" t="s">
        <v>6</v>
      </c>
      <c r="E600" s="163">
        <v>50</v>
      </c>
      <c r="F600" s="163"/>
      <c r="G600" s="164">
        <v>200</v>
      </c>
    </row>
    <row r="601" spans="1:7" ht="14.1" customHeight="1" x14ac:dyDescent="0.25">
      <c r="A601" s="151" t="s">
        <v>280</v>
      </c>
      <c r="B601" s="224" t="s">
        <v>26</v>
      </c>
      <c r="C601" s="225" t="s">
        <v>8</v>
      </c>
      <c r="D601" s="225" t="s">
        <v>13</v>
      </c>
      <c r="E601" s="163">
        <v>6</v>
      </c>
      <c r="F601" s="163"/>
      <c r="G601" s="164">
        <v>200</v>
      </c>
    </row>
    <row r="602" spans="1:7" ht="14.1" customHeight="1" x14ac:dyDescent="0.25">
      <c r="A602" s="151" t="s">
        <v>280</v>
      </c>
      <c r="B602" s="224" t="s">
        <v>27</v>
      </c>
      <c r="C602" s="153" t="s">
        <v>49</v>
      </c>
      <c r="D602" s="225" t="s">
        <v>311</v>
      </c>
      <c r="E602" s="163">
        <v>17</v>
      </c>
      <c r="F602" s="163"/>
      <c r="G602" s="164">
        <v>200</v>
      </c>
    </row>
    <row r="603" spans="1:7" ht="14.1" customHeight="1" x14ac:dyDescent="0.25">
      <c r="A603" s="151" t="s">
        <v>280</v>
      </c>
      <c r="B603" s="224" t="s">
        <v>28</v>
      </c>
      <c r="C603" s="153" t="s">
        <v>49</v>
      </c>
      <c r="D603" s="225" t="s">
        <v>311</v>
      </c>
      <c r="E603" s="163">
        <v>11</v>
      </c>
      <c r="F603" s="163"/>
      <c r="G603" s="164">
        <v>200</v>
      </c>
    </row>
    <row r="604" spans="1:7" ht="14.1" customHeight="1" x14ac:dyDescent="0.25">
      <c r="A604" s="151" t="s">
        <v>280</v>
      </c>
      <c r="B604" s="224" t="s">
        <v>29</v>
      </c>
      <c r="C604" s="153" t="s">
        <v>83</v>
      </c>
      <c r="D604" s="225" t="s">
        <v>6</v>
      </c>
      <c r="E604" s="163">
        <v>25</v>
      </c>
      <c r="F604" s="163"/>
      <c r="G604" s="164">
        <v>200</v>
      </c>
    </row>
    <row r="605" spans="1:7" ht="14.1" customHeight="1" x14ac:dyDescent="0.25">
      <c r="A605" s="151" t="s">
        <v>280</v>
      </c>
      <c r="B605" s="224" t="s">
        <v>30</v>
      </c>
      <c r="C605" s="153" t="s">
        <v>8</v>
      </c>
      <c r="D605" s="225" t="s">
        <v>6</v>
      </c>
      <c r="E605" s="163">
        <v>5</v>
      </c>
      <c r="F605" s="163"/>
      <c r="G605" s="164">
        <v>200</v>
      </c>
    </row>
    <row r="606" spans="1:7" ht="14.1" customHeight="1" x14ac:dyDescent="0.25">
      <c r="A606" s="151" t="s">
        <v>280</v>
      </c>
      <c r="B606" s="224" t="s">
        <v>31</v>
      </c>
      <c r="C606" s="153" t="s">
        <v>49</v>
      </c>
      <c r="D606" s="225" t="s">
        <v>311</v>
      </c>
      <c r="E606" s="163">
        <v>14</v>
      </c>
      <c r="F606" s="163"/>
      <c r="G606" s="164">
        <v>200</v>
      </c>
    </row>
    <row r="607" spans="1:7" ht="14.1" customHeight="1" x14ac:dyDescent="0.25">
      <c r="A607" s="151" t="s">
        <v>280</v>
      </c>
      <c r="B607" s="224" t="s">
        <v>32</v>
      </c>
      <c r="C607" s="225" t="s">
        <v>38</v>
      </c>
      <c r="D607" s="225" t="s">
        <v>36</v>
      </c>
      <c r="E607" s="163">
        <v>108</v>
      </c>
      <c r="F607" s="163"/>
      <c r="G607" s="164">
        <v>200</v>
      </c>
    </row>
    <row r="608" spans="1:7" ht="14.1" customHeight="1" x14ac:dyDescent="0.25">
      <c r="A608" s="151" t="s">
        <v>280</v>
      </c>
      <c r="B608" s="224" t="s">
        <v>98</v>
      </c>
      <c r="C608" s="153" t="s">
        <v>386</v>
      </c>
      <c r="D608" s="225" t="s">
        <v>311</v>
      </c>
      <c r="E608" s="163">
        <v>5</v>
      </c>
      <c r="F608" s="163"/>
      <c r="G608" s="164">
        <v>200</v>
      </c>
    </row>
    <row r="609" spans="1:7" ht="14.1" customHeight="1" x14ac:dyDescent="0.25">
      <c r="A609" s="151" t="s">
        <v>280</v>
      </c>
      <c r="B609" s="224" t="s">
        <v>33</v>
      </c>
      <c r="C609" s="225" t="s">
        <v>5</v>
      </c>
      <c r="D609" s="225" t="s">
        <v>6</v>
      </c>
      <c r="E609" s="163">
        <v>58</v>
      </c>
      <c r="F609" s="163"/>
      <c r="G609" s="164">
        <v>200</v>
      </c>
    </row>
    <row r="610" spans="1:7" ht="14.1" customHeight="1" x14ac:dyDescent="0.25">
      <c r="A610" s="151" t="s">
        <v>280</v>
      </c>
      <c r="B610" s="224" t="s">
        <v>34</v>
      </c>
      <c r="C610" s="153" t="s">
        <v>8</v>
      </c>
      <c r="D610" s="225" t="s">
        <v>6</v>
      </c>
      <c r="E610" s="163">
        <v>8</v>
      </c>
      <c r="F610" s="163"/>
      <c r="G610" s="164">
        <v>200</v>
      </c>
    </row>
    <row r="611" spans="1:7" ht="14.1" customHeight="1" x14ac:dyDescent="0.25">
      <c r="A611" s="151" t="s">
        <v>280</v>
      </c>
      <c r="B611" s="224" t="s">
        <v>35</v>
      </c>
      <c r="C611" s="153" t="s">
        <v>5</v>
      </c>
      <c r="D611" s="225" t="s">
        <v>6</v>
      </c>
      <c r="E611" s="163">
        <v>20</v>
      </c>
      <c r="F611" s="163"/>
      <c r="G611" s="164">
        <v>200</v>
      </c>
    </row>
    <row r="612" spans="1:7" ht="14.1" customHeight="1" x14ac:dyDescent="0.25">
      <c r="A612" s="151" t="s">
        <v>280</v>
      </c>
      <c r="B612" s="224" t="s">
        <v>37</v>
      </c>
      <c r="C612" s="153" t="s">
        <v>8</v>
      </c>
      <c r="D612" s="225" t="s">
        <v>6</v>
      </c>
      <c r="E612" s="163">
        <v>45</v>
      </c>
      <c r="F612" s="163"/>
      <c r="G612" s="164">
        <v>200</v>
      </c>
    </row>
    <row r="613" spans="1:7" ht="14.1" customHeight="1" x14ac:dyDescent="0.25">
      <c r="A613" s="151" t="s">
        <v>280</v>
      </c>
      <c r="B613" s="224" t="s">
        <v>39</v>
      </c>
      <c r="C613" s="225" t="s">
        <v>5</v>
      </c>
      <c r="D613" s="225" t="s">
        <v>6</v>
      </c>
      <c r="E613" s="163">
        <v>80</v>
      </c>
      <c r="F613" s="163"/>
      <c r="G613" s="164">
        <v>200</v>
      </c>
    </row>
    <row r="614" spans="1:7" ht="14.1" customHeight="1" x14ac:dyDescent="0.25">
      <c r="A614" s="151" t="s">
        <v>280</v>
      </c>
      <c r="B614" s="224" t="s">
        <v>40</v>
      </c>
      <c r="C614" s="153" t="s">
        <v>386</v>
      </c>
      <c r="D614" s="225" t="s">
        <v>311</v>
      </c>
      <c r="E614" s="163">
        <v>1</v>
      </c>
      <c r="F614" s="163"/>
      <c r="G614" s="164">
        <v>200</v>
      </c>
    </row>
    <row r="615" spans="1:7" ht="14.1" customHeight="1" x14ac:dyDescent="0.25">
      <c r="A615" s="151" t="s">
        <v>280</v>
      </c>
      <c r="B615" s="224" t="s">
        <v>41</v>
      </c>
      <c r="C615" s="153" t="s">
        <v>386</v>
      </c>
      <c r="D615" s="225" t="s">
        <v>311</v>
      </c>
      <c r="E615" s="163">
        <v>1</v>
      </c>
      <c r="F615" s="163"/>
      <c r="G615" s="164">
        <v>200</v>
      </c>
    </row>
    <row r="616" spans="1:7" ht="20.100000000000001" customHeight="1" x14ac:dyDescent="0.25">
      <c r="A616" s="152"/>
      <c r="B616" s="154"/>
      <c r="C616" s="154"/>
      <c r="D616" s="154"/>
      <c r="E616" s="157">
        <f>SUM(E576:E615)</f>
        <v>1370</v>
      </c>
      <c r="F616" s="157">
        <f>SUM(F576:F615)</f>
        <v>10</v>
      </c>
      <c r="G616" s="162"/>
    </row>
    <row r="617" spans="1:7" ht="14.1" customHeight="1" x14ac:dyDescent="0.25">
      <c r="A617" s="151" t="s">
        <v>275</v>
      </c>
      <c r="B617" s="230" t="s">
        <v>4</v>
      </c>
      <c r="C617" s="153" t="s">
        <v>8</v>
      </c>
      <c r="D617" s="153" t="s">
        <v>6</v>
      </c>
      <c r="E617" s="163">
        <v>3.59</v>
      </c>
      <c r="F617" s="163"/>
      <c r="G617" s="164">
        <v>200</v>
      </c>
    </row>
    <row r="618" spans="1:7" ht="14.1" customHeight="1" x14ac:dyDescent="0.25">
      <c r="A618" s="151" t="s">
        <v>275</v>
      </c>
      <c r="B618" s="230" t="s">
        <v>7</v>
      </c>
      <c r="C618" s="153" t="s">
        <v>8</v>
      </c>
      <c r="D618" s="153" t="s">
        <v>6</v>
      </c>
      <c r="E618" s="163">
        <v>12.02</v>
      </c>
      <c r="F618" s="163"/>
      <c r="G618" s="164">
        <v>200</v>
      </c>
    </row>
    <row r="619" spans="1:7" ht="14.1" customHeight="1" x14ac:dyDescent="0.25">
      <c r="A619" s="151" t="s">
        <v>275</v>
      </c>
      <c r="B619" s="230" t="s">
        <v>9</v>
      </c>
      <c r="C619" s="153" t="s">
        <v>83</v>
      </c>
      <c r="D619" s="153" t="s">
        <v>6</v>
      </c>
      <c r="E619" s="163">
        <v>11.65</v>
      </c>
      <c r="F619" s="163"/>
      <c r="G619" s="164">
        <v>200</v>
      </c>
    </row>
    <row r="620" spans="1:7" ht="14.1" customHeight="1" x14ac:dyDescent="0.25">
      <c r="A620" s="151" t="s">
        <v>275</v>
      </c>
      <c r="B620" s="230" t="s">
        <v>50</v>
      </c>
      <c r="C620" s="153" t="s">
        <v>88</v>
      </c>
      <c r="D620" s="153" t="s">
        <v>6</v>
      </c>
      <c r="E620" s="163"/>
      <c r="F620" s="163">
        <v>1.74</v>
      </c>
      <c r="G620" s="164">
        <v>0</v>
      </c>
    </row>
    <row r="621" spans="1:7" ht="14.1" customHeight="1" x14ac:dyDescent="0.25">
      <c r="A621" s="151" t="s">
        <v>275</v>
      </c>
      <c r="B621" s="230" t="s">
        <v>10</v>
      </c>
      <c r="C621" s="153" t="s">
        <v>88</v>
      </c>
      <c r="D621" s="153" t="s">
        <v>6</v>
      </c>
      <c r="E621" s="163"/>
      <c r="F621" s="163">
        <v>0.79</v>
      </c>
      <c r="G621" s="164">
        <v>0</v>
      </c>
    </row>
    <row r="622" spans="1:7" ht="14.1" customHeight="1" x14ac:dyDescent="0.25">
      <c r="A622" s="151" t="s">
        <v>275</v>
      </c>
      <c r="B622" s="230" t="s">
        <v>11</v>
      </c>
      <c r="C622" s="153" t="s">
        <v>8</v>
      </c>
      <c r="D622" s="153" t="s">
        <v>6</v>
      </c>
      <c r="E622" s="163">
        <v>33.14</v>
      </c>
      <c r="F622" s="163"/>
      <c r="G622" s="164">
        <v>200</v>
      </c>
    </row>
    <row r="623" spans="1:7" ht="14.1" customHeight="1" x14ac:dyDescent="0.25">
      <c r="A623" s="151" t="s">
        <v>275</v>
      </c>
      <c r="B623" s="230" t="s">
        <v>12</v>
      </c>
      <c r="C623" s="153" t="s">
        <v>286</v>
      </c>
      <c r="D623" s="153" t="s">
        <v>6</v>
      </c>
      <c r="E623" s="163"/>
      <c r="F623" s="163">
        <v>0.51</v>
      </c>
      <c r="G623" s="164">
        <v>0</v>
      </c>
    </row>
    <row r="624" spans="1:7" ht="14.1" customHeight="1" x14ac:dyDescent="0.25">
      <c r="A624" s="151" t="s">
        <v>275</v>
      </c>
      <c r="B624" s="230" t="s">
        <v>51</v>
      </c>
      <c r="C624" s="153" t="s">
        <v>83</v>
      </c>
      <c r="D624" s="153" t="s">
        <v>6</v>
      </c>
      <c r="E624" s="163">
        <v>17.46</v>
      </c>
      <c r="F624" s="163"/>
      <c r="G624" s="164">
        <v>200</v>
      </c>
    </row>
    <row r="625" spans="1:7" ht="14.1" customHeight="1" x14ac:dyDescent="0.25">
      <c r="A625" s="151" t="s">
        <v>275</v>
      </c>
      <c r="B625" s="230" t="s">
        <v>52</v>
      </c>
      <c r="C625" s="153" t="s">
        <v>8</v>
      </c>
      <c r="D625" s="153" t="s">
        <v>6</v>
      </c>
      <c r="E625" s="163">
        <v>6.25</v>
      </c>
      <c r="F625" s="163"/>
      <c r="G625" s="164">
        <v>200</v>
      </c>
    </row>
    <row r="626" spans="1:7" ht="14.1" customHeight="1" x14ac:dyDescent="0.25">
      <c r="A626" s="151" t="s">
        <v>275</v>
      </c>
      <c r="B626" s="230" t="s">
        <v>53</v>
      </c>
      <c r="C626" s="225" t="s">
        <v>83</v>
      </c>
      <c r="D626" s="153" t="s">
        <v>6</v>
      </c>
      <c r="E626" s="163">
        <v>6.73</v>
      </c>
      <c r="F626" s="163"/>
      <c r="G626" s="164">
        <v>200</v>
      </c>
    </row>
    <row r="627" spans="1:7" ht="14.1" customHeight="1" x14ac:dyDescent="0.25">
      <c r="A627" s="151" t="s">
        <v>275</v>
      </c>
      <c r="B627" s="230" t="s">
        <v>14</v>
      </c>
      <c r="C627" s="153" t="s">
        <v>386</v>
      </c>
      <c r="D627" s="153" t="s">
        <v>311</v>
      </c>
      <c r="E627" s="163">
        <v>2.61</v>
      </c>
      <c r="F627" s="163"/>
      <c r="G627" s="164">
        <v>200</v>
      </c>
    </row>
    <row r="628" spans="1:7" ht="14.1" customHeight="1" x14ac:dyDescent="0.25">
      <c r="A628" s="151" t="s">
        <v>275</v>
      </c>
      <c r="B628" s="230" t="s">
        <v>15</v>
      </c>
      <c r="C628" s="153" t="s">
        <v>88</v>
      </c>
      <c r="D628" s="153" t="s">
        <v>6</v>
      </c>
      <c r="E628" s="163"/>
      <c r="F628" s="163">
        <v>1.0900000000000001</v>
      </c>
      <c r="G628" s="164">
        <v>0</v>
      </c>
    </row>
    <row r="629" spans="1:7" ht="14.1" customHeight="1" x14ac:dyDescent="0.25">
      <c r="A629" s="151" t="s">
        <v>275</v>
      </c>
      <c r="B629" s="230" t="s">
        <v>16</v>
      </c>
      <c r="C629" s="153" t="s">
        <v>286</v>
      </c>
      <c r="D629" s="153" t="s">
        <v>6</v>
      </c>
      <c r="E629" s="163"/>
      <c r="F629" s="163">
        <v>1.71</v>
      </c>
      <c r="G629" s="164">
        <v>0</v>
      </c>
    </row>
    <row r="630" spans="1:7" ht="14.1" customHeight="1" x14ac:dyDescent="0.25">
      <c r="A630" s="151" t="s">
        <v>275</v>
      </c>
      <c r="B630" s="230" t="s">
        <v>54</v>
      </c>
      <c r="C630" s="153" t="s">
        <v>88</v>
      </c>
      <c r="D630" s="153" t="s">
        <v>6</v>
      </c>
      <c r="E630" s="163"/>
      <c r="F630" s="163">
        <v>1.65</v>
      </c>
      <c r="G630" s="164">
        <v>0</v>
      </c>
    </row>
    <row r="631" spans="1:7" ht="14.1" customHeight="1" x14ac:dyDescent="0.25">
      <c r="A631" s="151" t="s">
        <v>275</v>
      </c>
      <c r="B631" s="230" t="s">
        <v>17</v>
      </c>
      <c r="C631" s="153" t="s">
        <v>8</v>
      </c>
      <c r="D631" s="153" t="s">
        <v>6</v>
      </c>
      <c r="E631" s="163">
        <v>5.32</v>
      </c>
      <c r="F631" s="163"/>
      <c r="G631" s="164">
        <v>200</v>
      </c>
    </row>
    <row r="632" spans="1:7" ht="14.1" customHeight="1" x14ac:dyDescent="0.25">
      <c r="A632" s="151" t="s">
        <v>275</v>
      </c>
      <c r="B632" s="230" t="s">
        <v>19</v>
      </c>
      <c r="C632" s="153" t="s">
        <v>386</v>
      </c>
      <c r="D632" s="153" t="s">
        <v>311</v>
      </c>
      <c r="E632" s="163">
        <v>14.61</v>
      </c>
      <c r="F632" s="163"/>
      <c r="G632" s="164">
        <v>200</v>
      </c>
    </row>
    <row r="633" spans="1:7" ht="14.1" customHeight="1" x14ac:dyDescent="0.25">
      <c r="A633" s="151" t="s">
        <v>275</v>
      </c>
      <c r="B633" s="230" t="s">
        <v>20</v>
      </c>
      <c r="C633" s="153" t="s">
        <v>8</v>
      </c>
      <c r="D633" s="153" t="s">
        <v>6</v>
      </c>
      <c r="E633" s="163">
        <v>9.25</v>
      </c>
      <c r="F633" s="163"/>
      <c r="G633" s="164">
        <v>200</v>
      </c>
    </row>
    <row r="634" spans="1:7" ht="14.1" customHeight="1" x14ac:dyDescent="0.25">
      <c r="A634" s="151" t="s">
        <v>275</v>
      </c>
      <c r="B634" s="230" t="s">
        <v>21</v>
      </c>
      <c r="C634" s="153" t="s">
        <v>286</v>
      </c>
      <c r="D634" s="153" t="s">
        <v>6</v>
      </c>
      <c r="E634" s="163"/>
      <c r="F634" s="163">
        <v>3.36</v>
      </c>
      <c r="G634" s="164">
        <v>0</v>
      </c>
    </row>
    <row r="635" spans="1:7" ht="14.1" customHeight="1" x14ac:dyDescent="0.25">
      <c r="A635" s="151" t="s">
        <v>275</v>
      </c>
      <c r="B635" s="230" t="s">
        <v>77</v>
      </c>
      <c r="C635" s="225" t="s">
        <v>596</v>
      </c>
      <c r="D635" s="153" t="s">
        <v>6</v>
      </c>
      <c r="E635" s="163">
        <v>77.58</v>
      </c>
      <c r="F635" s="163"/>
      <c r="G635" s="164">
        <v>200</v>
      </c>
    </row>
    <row r="636" spans="1:7" ht="14.1" customHeight="1" x14ac:dyDescent="0.25">
      <c r="A636" s="151" t="s">
        <v>275</v>
      </c>
      <c r="B636" s="230" t="s">
        <v>78</v>
      </c>
      <c r="C636" s="153" t="s">
        <v>387</v>
      </c>
      <c r="D636" s="153" t="s">
        <v>6</v>
      </c>
      <c r="E636" s="163">
        <v>52.23</v>
      </c>
      <c r="F636" s="163"/>
      <c r="G636" s="164">
        <v>200</v>
      </c>
    </row>
    <row r="637" spans="1:7" ht="14.1" customHeight="1" x14ac:dyDescent="0.25">
      <c r="A637" s="151" t="s">
        <v>275</v>
      </c>
      <c r="B637" s="230" t="s">
        <v>79</v>
      </c>
      <c r="C637" s="225" t="s">
        <v>5</v>
      </c>
      <c r="D637" s="153" t="s">
        <v>6</v>
      </c>
      <c r="E637" s="163">
        <v>52.12</v>
      </c>
      <c r="F637" s="163"/>
      <c r="G637" s="164">
        <v>200</v>
      </c>
    </row>
    <row r="638" spans="1:7" ht="14.1" customHeight="1" x14ac:dyDescent="0.25">
      <c r="A638" s="151" t="s">
        <v>275</v>
      </c>
      <c r="B638" s="230" t="s">
        <v>22</v>
      </c>
      <c r="C638" s="225" t="s">
        <v>5</v>
      </c>
      <c r="D638" s="153" t="s">
        <v>6</v>
      </c>
      <c r="E638" s="163">
        <v>53.66</v>
      </c>
      <c r="F638" s="163"/>
      <c r="G638" s="164">
        <v>200</v>
      </c>
    </row>
    <row r="639" spans="1:7" ht="14.1" customHeight="1" x14ac:dyDescent="0.25">
      <c r="A639" s="151" t="s">
        <v>275</v>
      </c>
      <c r="B639" s="230" t="s">
        <v>80</v>
      </c>
      <c r="C639" s="153" t="s">
        <v>97</v>
      </c>
      <c r="D639" s="153" t="s">
        <v>6</v>
      </c>
      <c r="E639" s="163">
        <v>110.14</v>
      </c>
      <c r="F639" s="163"/>
      <c r="G639" s="164">
        <v>200</v>
      </c>
    </row>
    <row r="640" spans="1:7" ht="14.1" customHeight="1" x14ac:dyDescent="0.25">
      <c r="A640" s="151" t="s">
        <v>275</v>
      </c>
      <c r="B640" s="230" t="s">
        <v>55</v>
      </c>
      <c r="C640" s="153" t="s">
        <v>49</v>
      </c>
      <c r="D640" s="153" t="s">
        <v>6</v>
      </c>
      <c r="E640" s="163">
        <v>12.23</v>
      </c>
      <c r="F640" s="163"/>
      <c r="G640" s="164">
        <v>200</v>
      </c>
    </row>
    <row r="641" spans="1:7" ht="14.1" customHeight="1" x14ac:dyDescent="0.25">
      <c r="A641" s="151" t="s">
        <v>275</v>
      </c>
      <c r="B641" s="230" t="s">
        <v>56</v>
      </c>
      <c r="C641" s="153" t="s">
        <v>8</v>
      </c>
      <c r="D641" s="153" t="s">
        <v>6</v>
      </c>
      <c r="E641" s="163">
        <v>14.46</v>
      </c>
      <c r="F641" s="163"/>
      <c r="G641" s="164">
        <v>200</v>
      </c>
    </row>
    <row r="642" spans="1:7" ht="14.1" customHeight="1" x14ac:dyDescent="0.25">
      <c r="A642" s="151" t="s">
        <v>275</v>
      </c>
      <c r="B642" s="230" t="s">
        <v>57</v>
      </c>
      <c r="C642" s="153" t="s">
        <v>286</v>
      </c>
      <c r="D642" s="153" t="s">
        <v>6</v>
      </c>
      <c r="E642" s="163"/>
      <c r="F642" s="163">
        <v>1.67</v>
      </c>
      <c r="G642" s="164">
        <v>0</v>
      </c>
    </row>
    <row r="643" spans="1:7" ht="14.1" customHeight="1" x14ac:dyDescent="0.25">
      <c r="A643" s="151" t="s">
        <v>275</v>
      </c>
      <c r="B643" s="230" t="s">
        <v>58</v>
      </c>
      <c r="C643" s="153" t="s">
        <v>88</v>
      </c>
      <c r="D643" s="153" t="s">
        <v>6</v>
      </c>
      <c r="E643" s="163"/>
      <c r="F643" s="163">
        <v>1.69</v>
      </c>
      <c r="G643" s="164">
        <v>0</v>
      </c>
    </row>
    <row r="644" spans="1:7" ht="14.1" customHeight="1" x14ac:dyDescent="0.25">
      <c r="A644" s="151" t="s">
        <v>275</v>
      </c>
      <c r="B644" s="230" t="s">
        <v>59</v>
      </c>
      <c r="C644" s="153" t="s">
        <v>8</v>
      </c>
      <c r="D644" s="153" t="s">
        <v>6</v>
      </c>
      <c r="E644" s="163">
        <v>34.46</v>
      </c>
      <c r="F644" s="163"/>
      <c r="G644" s="164">
        <v>200</v>
      </c>
    </row>
    <row r="645" spans="1:7" ht="14.1" customHeight="1" x14ac:dyDescent="0.25">
      <c r="A645" s="151" t="s">
        <v>275</v>
      </c>
      <c r="B645" s="230" t="s">
        <v>60</v>
      </c>
      <c r="C645" s="153" t="s">
        <v>386</v>
      </c>
      <c r="D645" s="153" t="s">
        <v>311</v>
      </c>
      <c r="E645" s="163">
        <v>4.42</v>
      </c>
      <c r="F645" s="163"/>
      <c r="G645" s="164">
        <v>200</v>
      </c>
    </row>
    <row r="646" spans="1:7" ht="14.1" customHeight="1" x14ac:dyDescent="0.25">
      <c r="A646" s="151" t="s">
        <v>275</v>
      </c>
      <c r="B646" s="230" t="s">
        <v>61</v>
      </c>
      <c r="C646" s="153" t="s">
        <v>386</v>
      </c>
      <c r="D646" s="153" t="s">
        <v>311</v>
      </c>
      <c r="E646" s="163">
        <v>4.42</v>
      </c>
      <c r="F646" s="163"/>
      <c r="G646" s="164">
        <v>200</v>
      </c>
    </row>
    <row r="647" spans="1:7" ht="14.1" customHeight="1" x14ac:dyDescent="0.25">
      <c r="A647" s="151" t="s">
        <v>275</v>
      </c>
      <c r="B647" s="230" t="s">
        <v>62</v>
      </c>
      <c r="C647" s="153" t="s">
        <v>49</v>
      </c>
      <c r="D647" s="153" t="s">
        <v>311</v>
      </c>
      <c r="E647" s="163">
        <v>12.52</v>
      </c>
      <c r="F647" s="163"/>
      <c r="G647" s="164">
        <v>200</v>
      </c>
    </row>
    <row r="648" spans="1:7" ht="14.1" customHeight="1" x14ac:dyDescent="0.25">
      <c r="A648" s="151" t="s">
        <v>275</v>
      </c>
      <c r="B648" s="230" t="s">
        <v>63</v>
      </c>
      <c r="C648" s="153" t="s">
        <v>286</v>
      </c>
      <c r="D648" s="153" t="s">
        <v>6</v>
      </c>
      <c r="E648" s="163"/>
      <c r="F648" s="163">
        <v>4.2300000000000004</v>
      </c>
      <c r="G648" s="164">
        <v>0</v>
      </c>
    </row>
    <row r="649" spans="1:7" ht="14.1" customHeight="1" x14ac:dyDescent="0.25">
      <c r="A649" s="151" t="s">
        <v>275</v>
      </c>
      <c r="B649" s="230" t="s">
        <v>64</v>
      </c>
      <c r="C649" s="153" t="s">
        <v>5</v>
      </c>
      <c r="D649" s="153" t="s">
        <v>6</v>
      </c>
      <c r="E649" s="163">
        <v>114.07</v>
      </c>
      <c r="F649" s="163"/>
      <c r="G649" s="164">
        <v>200</v>
      </c>
    </row>
    <row r="650" spans="1:7" ht="14.1" customHeight="1" x14ac:dyDescent="0.25">
      <c r="A650" s="151" t="s">
        <v>275</v>
      </c>
      <c r="B650" s="230" t="s">
        <v>66</v>
      </c>
      <c r="C650" s="153" t="s">
        <v>5</v>
      </c>
      <c r="D650" s="153" t="s">
        <v>6</v>
      </c>
      <c r="E650" s="163">
        <v>53.31</v>
      </c>
      <c r="F650" s="163"/>
      <c r="G650" s="164">
        <v>200</v>
      </c>
    </row>
    <row r="651" spans="1:7" ht="14.1" customHeight="1" x14ac:dyDescent="0.25">
      <c r="A651" s="151" t="s">
        <v>275</v>
      </c>
      <c r="B651" s="230" t="s">
        <v>67</v>
      </c>
      <c r="C651" s="225" t="s">
        <v>49</v>
      </c>
      <c r="D651" s="153" t="s">
        <v>6</v>
      </c>
      <c r="E651" s="163">
        <v>11.35</v>
      </c>
      <c r="F651" s="163"/>
      <c r="G651" s="164">
        <v>200</v>
      </c>
    </row>
    <row r="652" spans="1:7" ht="14.1" customHeight="1" x14ac:dyDescent="0.25">
      <c r="A652" s="151" t="s">
        <v>275</v>
      </c>
      <c r="B652" s="230" t="s">
        <v>68</v>
      </c>
      <c r="C652" s="225" t="s">
        <v>286</v>
      </c>
      <c r="D652" s="153" t="s">
        <v>6</v>
      </c>
      <c r="E652" s="163"/>
      <c r="F652" s="163">
        <v>1.9</v>
      </c>
      <c r="G652" s="164">
        <v>0</v>
      </c>
    </row>
    <row r="653" spans="1:7" ht="14.1" customHeight="1" x14ac:dyDescent="0.25">
      <c r="A653" s="151" t="s">
        <v>275</v>
      </c>
      <c r="B653" s="230" t="s">
        <v>69</v>
      </c>
      <c r="C653" s="225" t="s">
        <v>88</v>
      </c>
      <c r="D653" s="153" t="s">
        <v>6</v>
      </c>
      <c r="E653" s="163"/>
      <c r="F653" s="163">
        <v>1.69</v>
      </c>
      <c r="G653" s="164">
        <v>0</v>
      </c>
    </row>
    <row r="654" spans="1:7" ht="14.1" customHeight="1" x14ac:dyDescent="0.25">
      <c r="A654" s="151" t="s">
        <v>275</v>
      </c>
      <c r="B654" s="230" t="s">
        <v>70</v>
      </c>
      <c r="C654" s="153" t="s">
        <v>8</v>
      </c>
      <c r="D654" s="153" t="s">
        <v>6</v>
      </c>
      <c r="E654" s="163">
        <v>59.26</v>
      </c>
      <c r="F654" s="163"/>
      <c r="G654" s="164">
        <v>200</v>
      </c>
    </row>
    <row r="655" spans="1:7" ht="14.1" customHeight="1" x14ac:dyDescent="0.25">
      <c r="A655" s="151" t="s">
        <v>275</v>
      </c>
      <c r="B655" s="230" t="s">
        <v>71</v>
      </c>
      <c r="C655" s="153" t="s">
        <v>83</v>
      </c>
      <c r="D655" s="153" t="s">
        <v>6</v>
      </c>
      <c r="E655" s="163">
        <v>5.74</v>
      </c>
      <c r="F655" s="163"/>
      <c r="G655" s="164">
        <v>200</v>
      </c>
    </row>
    <row r="656" spans="1:7" ht="14.1" customHeight="1" x14ac:dyDescent="0.25">
      <c r="A656" s="151" t="s">
        <v>275</v>
      </c>
      <c r="B656" s="230" t="s">
        <v>72</v>
      </c>
      <c r="C656" s="153" t="s">
        <v>49</v>
      </c>
      <c r="D656" s="153" t="s">
        <v>6</v>
      </c>
      <c r="E656" s="163">
        <v>12.52</v>
      </c>
      <c r="F656" s="163"/>
      <c r="G656" s="164">
        <v>200</v>
      </c>
    </row>
    <row r="657" spans="1:7" ht="14.1" customHeight="1" x14ac:dyDescent="0.25">
      <c r="A657" s="151" t="s">
        <v>275</v>
      </c>
      <c r="B657" s="230" t="s">
        <v>73</v>
      </c>
      <c r="C657" s="153" t="s">
        <v>386</v>
      </c>
      <c r="D657" s="153" t="s">
        <v>311</v>
      </c>
      <c r="E657" s="163">
        <v>3.31</v>
      </c>
      <c r="F657" s="163"/>
      <c r="G657" s="164">
        <v>200</v>
      </c>
    </row>
    <row r="658" spans="1:7" ht="14.1" customHeight="1" x14ac:dyDescent="0.25">
      <c r="A658" s="151" t="s">
        <v>275</v>
      </c>
      <c r="B658" s="230" t="s">
        <v>74</v>
      </c>
      <c r="C658" s="225" t="s">
        <v>88</v>
      </c>
      <c r="D658" s="153" t="s">
        <v>6</v>
      </c>
      <c r="E658" s="163"/>
      <c r="F658" s="163">
        <v>2.06</v>
      </c>
      <c r="G658" s="164">
        <v>0</v>
      </c>
    </row>
    <row r="659" spans="1:7" ht="14.1" customHeight="1" x14ac:dyDescent="0.25">
      <c r="A659" s="151" t="s">
        <v>275</v>
      </c>
      <c r="B659" s="230" t="s">
        <v>75</v>
      </c>
      <c r="C659" s="153" t="s">
        <v>386</v>
      </c>
      <c r="D659" s="153" t="s">
        <v>311</v>
      </c>
      <c r="E659" s="163">
        <v>7.49</v>
      </c>
      <c r="F659" s="163"/>
      <c r="G659" s="164">
        <v>200</v>
      </c>
    </row>
    <row r="660" spans="1:7" ht="14.1" customHeight="1" x14ac:dyDescent="0.25">
      <c r="A660" s="151" t="s">
        <v>275</v>
      </c>
      <c r="B660" s="230" t="s">
        <v>76</v>
      </c>
      <c r="C660" s="225" t="s">
        <v>88</v>
      </c>
      <c r="D660" s="153" t="s">
        <v>6</v>
      </c>
      <c r="E660" s="163"/>
      <c r="F660" s="163">
        <v>11.3</v>
      </c>
      <c r="G660" s="164">
        <v>0</v>
      </c>
    </row>
    <row r="661" spans="1:7" ht="14.1" customHeight="1" x14ac:dyDescent="0.25">
      <c r="A661" s="151" t="s">
        <v>275</v>
      </c>
      <c r="B661" s="230" t="s">
        <v>120</v>
      </c>
      <c r="C661" s="153" t="s">
        <v>386</v>
      </c>
      <c r="D661" s="153" t="s">
        <v>311</v>
      </c>
      <c r="E661" s="163">
        <v>7.49</v>
      </c>
      <c r="F661" s="163"/>
      <c r="G661" s="164">
        <v>200</v>
      </c>
    </row>
    <row r="662" spans="1:7" ht="14.1" customHeight="1" x14ac:dyDescent="0.25">
      <c r="A662" s="151" t="s">
        <v>275</v>
      </c>
      <c r="B662" s="230" t="s">
        <v>133</v>
      </c>
      <c r="C662" s="153" t="s">
        <v>286</v>
      </c>
      <c r="D662" s="153" t="s">
        <v>6</v>
      </c>
      <c r="E662" s="163"/>
      <c r="F662" s="163">
        <v>5.71</v>
      </c>
      <c r="G662" s="164">
        <v>0</v>
      </c>
    </row>
    <row r="663" spans="1:7" ht="14.1" customHeight="1" x14ac:dyDescent="0.25">
      <c r="A663" s="151" t="s">
        <v>275</v>
      </c>
      <c r="B663" s="230" t="s">
        <v>121</v>
      </c>
      <c r="C663" s="153" t="s">
        <v>386</v>
      </c>
      <c r="D663" s="153" t="s">
        <v>311</v>
      </c>
      <c r="E663" s="163">
        <v>7.58</v>
      </c>
      <c r="F663" s="163"/>
      <c r="G663" s="164">
        <v>200</v>
      </c>
    </row>
    <row r="664" spans="1:7" ht="14.1" customHeight="1" x14ac:dyDescent="0.25">
      <c r="A664" s="151" t="s">
        <v>275</v>
      </c>
      <c r="B664" s="230" t="s">
        <v>122</v>
      </c>
      <c r="C664" s="153" t="s">
        <v>5</v>
      </c>
      <c r="D664" s="153" t="s">
        <v>6</v>
      </c>
      <c r="E664" s="163">
        <v>54.37</v>
      </c>
      <c r="F664" s="163"/>
      <c r="G664" s="164">
        <v>200</v>
      </c>
    </row>
    <row r="665" spans="1:7" ht="14.1" customHeight="1" x14ac:dyDescent="0.25">
      <c r="A665" s="151" t="s">
        <v>275</v>
      </c>
      <c r="B665" s="230" t="s">
        <v>134</v>
      </c>
      <c r="C665" s="153" t="s">
        <v>5</v>
      </c>
      <c r="D665" s="153" t="s">
        <v>6</v>
      </c>
      <c r="E665" s="163">
        <v>53.55</v>
      </c>
      <c r="F665" s="163"/>
      <c r="G665" s="164">
        <v>200</v>
      </c>
    </row>
    <row r="666" spans="1:7" ht="20.100000000000001" customHeight="1" x14ac:dyDescent="0.25">
      <c r="A666" s="152"/>
      <c r="B666" s="154"/>
      <c r="C666" s="154"/>
      <c r="D666" s="154"/>
      <c r="E666" s="157">
        <f>SUM(E617:E665)</f>
        <v>940.90999999999974</v>
      </c>
      <c r="F666" s="157">
        <f>SUM(F617:F665)</f>
        <v>41.1</v>
      </c>
      <c r="G666" s="162"/>
    </row>
    <row r="667" spans="1:7" ht="14.1" customHeight="1" x14ac:dyDescent="0.25">
      <c r="A667" s="151" t="s">
        <v>169</v>
      </c>
      <c r="B667" s="224" t="s">
        <v>4</v>
      </c>
      <c r="C667" s="153" t="s">
        <v>8</v>
      </c>
      <c r="D667" s="225" t="s">
        <v>13</v>
      </c>
      <c r="E667" s="163">
        <v>14.88</v>
      </c>
      <c r="F667" s="163"/>
      <c r="G667" s="164">
        <v>200</v>
      </c>
    </row>
    <row r="668" spans="1:7" ht="14.1" customHeight="1" x14ac:dyDescent="0.25">
      <c r="A668" s="151" t="s">
        <v>169</v>
      </c>
      <c r="B668" s="224" t="s">
        <v>7</v>
      </c>
      <c r="C668" s="153" t="s">
        <v>83</v>
      </c>
      <c r="D668" s="225" t="s">
        <v>13</v>
      </c>
      <c r="E668" s="163">
        <v>22.65</v>
      </c>
      <c r="F668" s="163"/>
      <c r="G668" s="164">
        <v>200</v>
      </c>
    </row>
    <row r="669" spans="1:7" ht="14.1" customHeight="1" x14ac:dyDescent="0.25">
      <c r="A669" s="151" t="s">
        <v>169</v>
      </c>
      <c r="B669" s="224" t="s">
        <v>9</v>
      </c>
      <c r="C669" s="153" t="s">
        <v>83</v>
      </c>
      <c r="D669" s="225" t="s">
        <v>13</v>
      </c>
      <c r="E669" s="163">
        <v>21.91</v>
      </c>
      <c r="F669" s="163"/>
      <c r="G669" s="164">
        <v>200</v>
      </c>
    </row>
    <row r="670" spans="1:7" ht="14.1" customHeight="1" x14ac:dyDescent="0.25">
      <c r="A670" s="151" t="s">
        <v>169</v>
      </c>
      <c r="B670" s="224" t="s">
        <v>50</v>
      </c>
      <c r="C670" s="225" t="s">
        <v>286</v>
      </c>
      <c r="D670" s="225" t="s">
        <v>6</v>
      </c>
      <c r="E670" s="163"/>
      <c r="F670" s="163">
        <v>0.68</v>
      </c>
      <c r="G670" s="164">
        <v>0</v>
      </c>
    </row>
    <row r="671" spans="1:7" ht="14.1" customHeight="1" x14ac:dyDescent="0.25">
      <c r="A671" s="151" t="s">
        <v>169</v>
      </c>
      <c r="B671" s="224" t="s">
        <v>10</v>
      </c>
      <c r="C671" s="153" t="s">
        <v>8</v>
      </c>
      <c r="D671" s="225" t="s">
        <v>6</v>
      </c>
      <c r="E671" s="163">
        <v>79.95</v>
      </c>
      <c r="F671" s="163"/>
      <c r="G671" s="164">
        <v>200</v>
      </c>
    </row>
    <row r="672" spans="1:7" ht="14.1" customHeight="1" x14ac:dyDescent="0.25">
      <c r="A672" s="151" t="s">
        <v>169</v>
      </c>
      <c r="B672" s="224" t="s">
        <v>11</v>
      </c>
      <c r="C672" s="153" t="s">
        <v>97</v>
      </c>
      <c r="D672" s="225" t="s">
        <v>6</v>
      </c>
      <c r="E672" s="163">
        <v>168.18</v>
      </c>
      <c r="F672" s="163"/>
      <c r="G672" s="164">
        <v>200</v>
      </c>
    </row>
    <row r="673" spans="1:7" ht="14.1" customHeight="1" x14ac:dyDescent="0.25">
      <c r="A673" s="151" t="s">
        <v>169</v>
      </c>
      <c r="B673" s="224" t="s">
        <v>12</v>
      </c>
      <c r="C673" s="153" t="s">
        <v>8</v>
      </c>
      <c r="D673" s="225" t="s">
        <v>6</v>
      </c>
      <c r="E673" s="163">
        <v>57.71</v>
      </c>
      <c r="F673" s="163"/>
      <c r="G673" s="164">
        <v>200</v>
      </c>
    </row>
    <row r="674" spans="1:7" ht="14.1" customHeight="1" x14ac:dyDescent="0.25">
      <c r="A674" s="151" t="s">
        <v>169</v>
      </c>
      <c r="B674" s="224" t="s">
        <v>51</v>
      </c>
      <c r="C674" s="153" t="s">
        <v>386</v>
      </c>
      <c r="D674" s="225" t="s">
        <v>311</v>
      </c>
      <c r="E674" s="163">
        <v>5.88</v>
      </c>
      <c r="F674" s="163"/>
      <c r="G674" s="164">
        <v>200</v>
      </c>
    </row>
    <row r="675" spans="1:7" ht="14.1" customHeight="1" x14ac:dyDescent="0.25">
      <c r="A675" s="151" t="s">
        <v>169</v>
      </c>
      <c r="B675" s="224" t="s">
        <v>52</v>
      </c>
      <c r="C675" s="153" t="s">
        <v>386</v>
      </c>
      <c r="D675" s="225" t="s">
        <v>311</v>
      </c>
      <c r="E675" s="163">
        <v>5.88</v>
      </c>
      <c r="F675" s="163"/>
      <c r="G675" s="164">
        <v>200</v>
      </c>
    </row>
    <row r="676" spans="1:7" ht="14.1" customHeight="1" x14ac:dyDescent="0.25">
      <c r="A676" s="151" t="s">
        <v>169</v>
      </c>
      <c r="B676" s="224" t="s">
        <v>53</v>
      </c>
      <c r="C676" s="153" t="s">
        <v>386</v>
      </c>
      <c r="D676" s="225" t="s">
        <v>311</v>
      </c>
      <c r="E676" s="163">
        <v>8.44</v>
      </c>
      <c r="F676" s="163"/>
      <c r="G676" s="164">
        <v>200</v>
      </c>
    </row>
    <row r="677" spans="1:7" ht="14.1" customHeight="1" x14ac:dyDescent="0.25">
      <c r="A677" s="151" t="s">
        <v>169</v>
      </c>
      <c r="B677" s="224" t="s">
        <v>14</v>
      </c>
      <c r="C677" s="153" t="s">
        <v>386</v>
      </c>
      <c r="D677" s="225" t="s">
        <v>311</v>
      </c>
      <c r="E677" s="163">
        <v>5.63</v>
      </c>
      <c r="F677" s="163"/>
      <c r="G677" s="164">
        <v>200</v>
      </c>
    </row>
    <row r="678" spans="1:7" ht="14.1" customHeight="1" x14ac:dyDescent="0.25">
      <c r="A678" s="151" t="s">
        <v>169</v>
      </c>
      <c r="B678" s="224" t="s">
        <v>15</v>
      </c>
      <c r="C678" s="153" t="s">
        <v>5</v>
      </c>
      <c r="D678" s="225" t="s">
        <v>6</v>
      </c>
      <c r="E678" s="163">
        <v>71.36</v>
      </c>
      <c r="F678" s="163"/>
      <c r="G678" s="164">
        <v>200</v>
      </c>
    </row>
    <row r="679" spans="1:7" ht="14.1" customHeight="1" x14ac:dyDescent="0.25">
      <c r="A679" s="151" t="s">
        <v>169</v>
      </c>
      <c r="B679" s="224" t="s">
        <v>16</v>
      </c>
      <c r="C679" s="153" t="s">
        <v>5</v>
      </c>
      <c r="D679" s="225" t="s">
        <v>6</v>
      </c>
      <c r="E679" s="163">
        <v>47.1</v>
      </c>
      <c r="F679" s="163"/>
      <c r="G679" s="164">
        <v>200</v>
      </c>
    </row>
    <row r="680" spans="1:7" ht="14.1" customHeight="1" x14ac:dyDescent="0.25">
      <c r="A680" s="151" t="s">
        <v>169</v>
      </c>
      <c r="B680" s="224" t="s">
        <v>54</v>
      </c>
      <c r="C680" s="153" t="s">
        <v>83</v>
      </c>
      <c r="D680" s="225" t="s">
        <v>6</v>
      </c>
      <c r="E680" s="163">
        <v>10.9</v>
      </c>
      <c r="F680" s="163"/>
      <c r="G680" s="164">
        <v>200</v>
      </c>
    </row>
    <row r="681" spans="1:7" ht="14.1" customHeight="1" x14ac:dyDescent="0.25">
      <c r="A681" s="151" t="s">
        <v>169</v>
      </c>
      <c r="B681" s="224" t="s">
        <v>17</v>
      </c>
      <c r="C681" s="153" t="s">
        <v>8</v>
      </c>
      <c r="D681" s="225" t="s">
        <v>6</v>
      </c>
      <c r="E681" s="163">
        <v>10.63</v>
      </c>
      <c r="F681" s="163"/>
      <c r="G681" s="164">
        <v>200</v>
      </c>
    </row>
    <row r="682" spans="1:7" ht="14.1" customHeight="1" x14ac:dyDescent="0.25">
      <c r="A682" s="151" t="s">
        <v>169</v>
      </c>
      <c r="B682" s="224" t="s">
        <v>19</v>
      </c>
      <c r="C682" s="153" t="s">
        <v>83</v>
      </c>
      <c r="D682" s="225" t="s">
        <v>6</v>
      </c>
      <c r="E682" s="163">
        <v>38.07</v>
      </c>
      <c r="F682" s="163"/>
      <c r="G682" s="164">
        <v>200</v>
      </c>
    </row>
    <row r="683" spans="1:7" ht="14.1" customHeight="1" x14ac:dyDescent="0.25">
      <c r="A683" s="151" t="s">
        <v>169</v>
      </c>
      <c r="B683" s="224" t="s">
        <v>20</v>
      </c>
      <c r="C683" s="153" t="s">
        <v>5</v>
      </c>
      <c r="D683" s="225" t="s">
        <v>6</v>
      </c>
      <c r="E683" s="163">
        <v>32.1</v>
      </c>
      <c r="F683" s="163"/>
      <c r="G683" s="164">
        <v>200</v>
      </c>
    </row>
    <row r="684" spans="1:7" ht="14.1" customHeight="1" x14ac:dyDescent="0.25">
      <c r="A684" s="151" t="s">
        <v>169</v>
      </c>
      <c r="B684" s="224" t="s">
        <v>21</v>
      </c>
      <c r="C684" s="153" t="s">
        <v>5</v>
      </c>
      <c r="D684" s="225" t="s">
        <v>6</v>
      </c>
      <c r="E684" s="163">
        <v>51.28</v>
      </c>
      <c r="F684" s="163"/>
      <c r="G684" s="164">
        <v>200</v>
      </c>
    </row>
    <row r="685" spans="1:7" ht="14.1" customHeight="1" x14ac:dyDescent="0.25">
      <c r="A685" s="151" t="s">
        <v>169</v>
      </c>
      <c r="B685" s="224" t="s">
        <v>77</v>
      </c>
      <c r="C685" s="153" t="s">
        <v>284</v>
      </c>
      <c r="D685" s="225" t="s">
        <v>311</v>
      </c>
      <c r="E685" s="163">
        <v>69.53</v>
      </c>
      <c r="F685" s="163"/>
      <c r="G685" s="164">
        <v>200</v>
      </c>
    </row>
    <row r="686" spans="1:7" ht="14.1" customHeight="1" x14ac:dyDescent="0.25">
      <c r="A686" s="151" t="s">
        <v>169</v>
      </c>
      <c r="B686" s="224" t="s">
        <v>78</v>
      </c>
      <c r="C686" s="153" t="s">
        <v>387</v>
      </c>
      <c r="D686" s="225" t="s">
        <v>6</v>
      </c>
      <c r="E686" s="163">
        <v>70.790000000000006</v>
      </c>
      <c r="F686" s="163"/>
      <c r="G686" s="164">
        <v>200</v>
      </c>
    </row>
    <row r="687" spans="1:7" ht="14.1" customHeight="1" x14ac:dyDescent="0.25">
      <c r="A687" s="151" t="s">
        <v>169</v>
      </c>
      <c r="B687" s="224" t="s">
        <v>79</v>
      </c>
      <c r="C687" s="153" t="s">
        <v>88</v>
      </c>
      <c r="D687" s="225" t="s">
        <v>311</v>
      </c>
      <c r="E687" s="163"/>
      <c r="F687" s="163">
        <v>3.31</v>
      </c>
      <c r="G687" s="164">
        <v>0</v>
      </c>
    </row>
    <row r="688" spans="1:7" ht="14.1" customHeight="1" x14ac:dyDescent="0.25">
      <c r="A688" s="151" t="s">
        <v>169</v>
      </c>
      <c r="B688" s="224" t="s">
        <v>22</v>
      </c>
      <c r="C688" s="153" t="s">
        <v>386</v>
      </c>
      <c r="D688" s="225" t="s">
        <v>311</v>
      </c>
      <c r="E688" s="163">
        <v>1.51</v>
      </c>
      <c r="F688" s="163"/>
      <c r="G688" s="164">
        <v>200</v>
      </c>
    </row>
    <row r="689" spans="1:7" ht="14.1" customHeight="1" x14ac:dyDescent="0.25">
      <c r="A689" s="151" t="s">
        <v>169</v>
      </c>
      <c r="B689" s="224" t="s">
        <v>23</v>
      </c>
      <c r="C689" s="153" t="s">
        <v>83</v>
      </c>
      <c r="D689" s="225" t="s">
        <v>311</v>
      </c>
      <c r="E689" s="163">
        <v>4.95</v>
      </c>
      <c r="F689" s="163"/>
      <c r="G689" s="164">
        <v>200</v>
      </c>
    </row>
    <row r="690" spans="1:7" ht="14.1" customHeight="1" x14ac:dyDescent="0.25">
      <c r="A690" s="151" t="s">
        <v>169</v>
      </c>
      <c r="B690" s="224" t="s">
        <v>24</v>
      </c>
      <c r="C690" s="153" t="s">
        <v>49</v>
      </c>
      <c r="D690" s="225" t="s">
        <v>6</v>
      </c>
      <c r="E690" s="163">
        <v>2.35</v>
      </c>
      <c r="F690" s="163"/>
      <c r="G690" s="164">
        <v>200</v>
      </c>
    </row>
    <row r="691" spans="1:7" ht="14.1" customHeight="1" x14ac:dyDescent="0.25">
      <c r="A691" s="151" t="s">
        <v>169</v>
      </c>
      <c r="B691" s="224" t="s">
        <v>25</v>
      </c>
      <c r="C691" s="153" t="s">
        <v>88</v>
      </c>
      <c r="D691" s="225" t="s">
        <v>311</v>
      </c>
      <c r="E691" s="163"/>
      <c r="F691" s="163">
        <v>1.34</v>
      </c>
      <c r="G691" s="164">
        <v>0</v>
      </c>
    </row>
    <row r="692" spans="1:7" ht="14.1" customHeight="1" x14ac:dyDescent="0.25">
      <c r="A692" s="151" t="s">
        <v>169</v>
      </c>
      <c r="B692" s="224" t="s">
        <v>26</v>
      </c>
      <c r="C692" s="225" t="s">
        <v>5</v>
      </c>
      <c r="D692" s="225" t="s">
        <v>6</v>
      </c>
      <c r="E692" s="163">
        <v>72.13</v>
      </c>
      <c r="F692" s="163"/>
      <c r="G692" s="164">
        <v>200</v>
      </c>
    </row>
    <row r="693" spans="1:7" ht="14.1" customHeight="1" x14ac:dyDescent="0.25">
      <c r="A693" s="151" t="s">
        <v>169</v>
      </c>
      <c r="B693" s="224" t="s">
        <v>27</v>
      </c>
      <c r="C693" s="225" t="s">
        <v>596</v>
      </c>
      <c r="D693" s="225" t="s">
        <v>6</v>
      </c>
      <c r="E693" s="163">
        <v>70.760000000000005</v>
      </c>
      <c r="F693" s="163"/>
      <c r="G693" s="164">
        <v>200</v>
      </c>
    </row>
    <row r="694" spans="1:7" ht="14.1" customHeight="1" x14ac:dyDescent="0.25">
      <c r="A694" s="151" t="s">
        <v>169</v>
      </c>
      <c r="B694" s="224" t="s">
        <v>28</v>
      </c>
      <c r="C694" s="225" t="s">
        <v>596</v>
      </c>
      <c r="D694" s="225" t="s">
        <v>6</v>
      </c>
      <c r="E694" s="163">
        <v>70.760000000000005</v>
      </c>
      <c r="F694" s="163"/>
      <c r="G694" s="164">
        <v>200</v>
      </c>
    </row>
    <row r="695" spans="1:7" ht="14.1" customHeight="1" x14ac:dyDescent="0.25">
      <c r="A695" s="151" t="s">
        <v>169</v>
      </c>
      <c r="B695" s="224" t="s">
        <v>29</v>
      </c>
      <c r="C695" s="225" t="s">
        <v>5</v>
      </c>
      <c r="D695" s="225" t="s">
        <v>6</v>
      </c>
      <c r="E695" s="163">
        <v>70.72</v>
      </c>
      <c r="F695" s="163"/>
      <c r="G695" s="164">
        <v>200</v>
      </c>
    </row>
    <row r="696" spans="1:7" ht="14.1" customHeight="1" x14ac:dyDescent="0.25">
      <c r="A696" s="151" t="s">
        <v>169</v>
      </c>
      <c r="B696" s="224" t="s">
        <v>30</v>
      </c>
      <c r="C696" s="153" t="s">
        <v>8</v>
      </c>
      <c r="D696" s="225" t="s">
        <v>6</v>
      </c>
      <c r="E696" s="163">
        <v>84.18</v>
      </c>
      <c r="F696" s="163"/>
      <c r="G696" s="164">
        <v>200</v>
      </c>
    </row>
    <row r="697" spans="1:7" ht="14.1" customHeight="1" x14ac:dyDescent="0.25">
      <c r="A697" s="151" t="s">
        <v>169</v>
      </c>
      <c r="B697" s="224" t="s">
        <v>31</v>
      </c>
      <c r="C697" s="153" t="s">
        <v>83</v>
      </c>
      <c r="D697" s="225" t="s">
        <v>6</v>
      </c>
      <c r="E697" s="163">
        <v>4.95</v>
      </c>
      <c r="F697" s="163"/>
      <c r="G697" s="164">
        <v>200</v>
      </c>
    </row>
    <row r="698" spans="1:7" ht="14.1" customHeight="1" x14ac:dyDescent="0.25">
      <c r="A698" s="151" t="s">
        <v>169</v>
      </c>
      <c r="B698" s="224" t="s">
        <v>32</v>
      </c>
      <c r="C698" s="153" t="s">
        <v>83</v>
      </c>
      <c r="D698" s="225" t="s">
        <v>6</v>
      </c>
      <c r="E698" s="163">
        <v>4.95</v>
      </c>
      <c r="F698" s="163"/>
      <c r="G698" s="164">
        <v>200</v>
      </c>
    </row>
    <row r="699" spans="1:7" ht="14.1" customHeight="1" x14ac:dyDescent="0.25">
      <c r="A699" s="151" t="s">
        <v>169</v>
      </c>
      <c r="B699" s="224" t="s">
        <v>98</v>
      </c>
      <c r="C699" s="153" t="s">
        <v>83</v>
      </c>
      <c r="D699" s="225" t="s">
        <v>6</v>
      </c>
      <c r="E699" s="163">
        <v>4.95</v>
      </c>
      <c r="F699" s="163"/>
      <c r="G699" s="164">
        <v>200</v>
      </c>
    </row>
    <row r="700" spans="1:7" ht="14.1" customHeight="1" x14ac:dyDescent="0.25">
      <c r="A700" s="151" t="s">
        <v>169</v>
      </c>
      <c r="B700" s="224" t="s">
        <v>33</v>
      </c>
      <c r="C700" s="153" t="s">
        <v>83</v>
      </c>
      <c r="D700" s="225" t="s">
        <v>6</v>
      </c>
      <c r="E700" s="163">
        <v>5.21</v>
      </c>
      <c r="F700" s="163"/>
      <c r="G700" s="164">
        <v>200</v>
      </c>
    </row>
    <row r="701" spans="1:7" ht="14.1" customHeight="1" x14ac:dyDescent="0.25">
      <c r="A701" s="151" t="s">
        <v>169</v>
      </c>
      <c r="B701" s="224" t="s">
        <v>34</v>
      </c>
      <c r="C701" s="153" t="s">
        <v>386</v>
      </c>
      <c r="D701" s="225" t="s">
        <v>311</v>
      </c>
      <c r="E701" s="163">
        <v>14.09</v>
      </c>
      <c r="F701" s="163"/>
      <c r="G701" s="164">
        <v>200</v>
      </c>
    </row>
    <row r="702" spans="1:7" ht="14.1" customHeight="1" x14ac:dyDescent="0.25">
      <c r="A702" s="151" t="s">
        <v>169</v>
      </c>
      <c r="B702" s="224" t="s">
        <v>35</v>
      </c>
      <c r="C702" s="153" t="s">
        <v>386</v>
      </c>
      <c r="D702" s="225" t="s">
        <v>311</v>
      </c>
      <c r="E702" s="163">
        <v>14.6</v>
      </c>
      <c r="F702" s="163"/>
      <c r="G702" s="164">
        <v>200</v>
      </c>
    </row>
    <row r="703" spans="1:7" ht="14.1" customHeight="1" x14ac:dyDescent="0.25">
      <c r="A703" s="151" t="s">
        <v>169</v>
      </c>
      <c r="B703" s="224" t="s">
        <v>37</v>
      </c>
      <c r="C703" s="153" t="s">
        <v>88</v>
      </c>
      <c r="D703" s="225" t="s">
        <v>311</v>
      </c>
      <c r="E703" s="163"/>
      <c r="F703" s="163">
        <v>2.82</v>
      </c>
      <c r="G703" s="164">
        <v>0</v>
      </c>
    </row>
    <row r="704" spans="1:7" ht="14.1" customHeight="1" x14ac:dyDescent="0.25">
      <c r="A704" s="151" t="s">
        <v>169</v>
      </c>
      <c r="B704" s="224" t="s">
        <v>39</v>
      </c>
      <c r="C704" s="153" t="s">
        <v>88</v>
      </c>
      <c r="D704" s="225" t="s">
        <v>311</v>
      </c>
      <c r="E704" s="163"/>
      <c r="F704" s="163">
        <v>2.82</v>
      </c>
      <c r="G704" s="164">
        <v>0</v>
      </c>
    </row>
    <row r="705" spans="1:7" ht="14.1" customHeight="1" x14ac:dyDescent="0.25">
      <c r="A705" s="151" t="s">
        <v>169</v>
      </c>
      <c r="B705" s="224" t="s">
        <v>40</v>
      </c>
      <c r="C705" s="153" t="s">
        <v>88</v>
      </c>
      <c r="D705" s="225" t="s">
        <v>311</v>
      </c>
      <c r="E705" s="163"/>
      <c r="F705" s="163">
        <v>2.82</v>
      </c>
      <c r="G705" s="164">
        <v>0</v>
      </c>
    </row>
    <row r="706" spans="1:7" ht="14.1" customHeight="1" x14ac:dyDescent="0.25">
      <c r="A706" s="151" t="s">
        <v>169</v>
      </c>
      <c r="B706" s="224" t="s">
        <v>41</v>
      </c>
      <c r="C706" s="153" t="s">
        <v>88</v>
      </c>
      <c r="D706" s="225" t="s">
        <v>311</v>
      </c>
      <c r="E706" s="163"/>
      <c r="F706" s="163">
        <v>3.14</v>
      </c>
      <c r="G706" s="164">
        <v>0</v>
      </c>
    </row>
    <row r="707" spans="1:7" ht="14.1" customHeight="1" x14ac:dyDescent="0.25">
      <c r="A707" s="151" t="s">
        <v>169</v>
      </c>
      <c r="B707" s="224" t="s">
        <v>42</v>
      </c>
      <c r="C707" s="153" t="s">
        <v>386</v>
      </c>
      <c r="D707" s="225" t="s">
        <v>311</v>
      </c>
      <c r="E707" s="163">
        <v>1.37</v>
      </c>
      <c r="F707" s="163"/>
      <c r="G707" s="164">
        <v>200</v>
      </c>
    </row>
    <row r="708" spans="1:7" ht="14.1" customHeight="1" x14ac:dyDescent="0.25">
      <c r="A708" s="151" t="s">
        <v>169</v>
      </c>
      <c r="B708" s="224" t="s">
        <v>43</v>
      </c>
      <c r="C708" s="153" t="s">
        <v>386</v>
      </c>
      <c r="D708" s="225" t="s">
        <v>311</v>
      </c>
      <c r="E708" s="163">
        <v>1.37</v>
      </c>
      <c r="F708" s="163"/>
      <c r="G708" s="164">
        <v>200</v>
      </c>
    </row>
    <row r="709" spans="1:7" ht="14.1" customHeight="1" x14ac:dyDescent="0.25">
      <c r="A709" s="151" t="s">
        <v>169</v>
      </c>
      <c r="B709" s="224" t="s">
        <v>44</v>
      </c>
      <c r="C709" s="153" t="s">
        <v>386</v>
      </c>
      <c r="D709" s="225" t="s">
        <v>311</v>
      </c>
      <c r="E709" s="163">
        <v>1.37</v>
      </c>
      <c r="F709" s="163"/>
      <c r="G709" s="164">
        <v>200</v>
      </c>
    </row>
    <row r="710" spans="1:7" ht="14.1" customHeight="1" x14ac:dyDescent="0.25">
      <c r="A710" s="151" t="s">
        <v>169</v>
      </c>
      <c r="B710" s="224" t="s">
        <v>45</v>
      </c>
      <c r="C710" s="153" t="s">
        <v>386</v>
      </c>
      <c r="D710" s="225" t="s">
        <v>311</v>
      </c>
      <c r="E710" s="163">
        <v>1.37</v>
      </c>
      <c r="F710" s="163"/>
      <c r="G710" s="164">
        <v>200</v>
      </c>
    </row>
    <row r="711" spans="1:7" ht="14.1" customHeight="1" x14ac:dyDescent="0.25">
      <c r="A711" s="151" t="s">
        <v>169</v>
      </c>
      <c r="B711" s="224" t="s">
        <v>46</v>
      </c>
      <c r="C711" s="153" t="s">
        <v>83</v>
      </c>
      <c r="D711" s="225" t="s">
        <v>6</v>
      </c>
      <c r="E711" s="163">
        <v>19.329999999999998</v>
      </c>
      <c r="F711" s="163"/>
      <c r="G711" s="164">
        <v>200</v>
      </c>
    </row>
    <row r="712" spans="1:7" ht="14.1" customHeight="1" x14ac:dyDescent="0.25">
      <c r="A712" s="151" t="s">
        <v>169</v>
      </c>
      <c r="B712" s="224" t="s">
        <v>47</v>
      </c>
      <c r="C712" s="153" t="s">
        <v>83</v>
      </c>
      <c r="D712" s="225" t="s">
        <v>6</v>
      </c>
      <c r="E712" s="163">
        <v>19.98</v>
      </c>
      <c r="F712" s="163"/>
      <c r="G712" s="164">
        <v>200</v>
      </c>
    </row>
    <row r="713" spans="1:7" ht="14.1" customHeight="1" x14ac:dyDescent="0.25">
      <c r="A713" s="151" t="s">
        <v>169</v>
      </c>
      <c r="B713" s="224" t="s">
        <v>154</v>
      </c>
      <c r="C713" s="153" t="s">
        <v>83</v>
      </c>
      <c r="D713" s="225" t="s">
        <v>6</v>
      </c>
      <c r="E713" s="163">
        <v>16.23</v>
      </c>
      <c r="F713" s="163"/>
      <c r="G713" s="164">
        <v>200</v>
      </c>
    </row>
    <row r="714" spans="1:7" ht="14.1" customHeight="1" x14ac:dyDescent="0.25">
      <c r="A714" s="151" t="s">
        <v>169</v>
      </c>
      <c r="B714" s="224" t="s">
        <v>84</v>
      </c>
      <c r="C714" s="153" t="s">
        <v>83</v>
      </c>
      <c r="D714" s="225" t="s">
        <v>6</v>
      </c>
      <c r="E714" s="163">
        <v>16.23</v>
      </c>
      <c r="F714" s="163"/>
      <c r="G714" s="164">
        <v>200</v>
      </c>
    </row>
    <row r="715" spans="1:7" ht="14.1" customHeight="1" x14ac:dyDescent="0.25">
      <c r="A715" s="151" t="s">
        <v>169</v>
      </c>
      <c r="B715" s="224" t="s">
        <v>48</v>
      </c>
      <c r="C715" s="153" t="s">
        <v>83</v>
      </c>
      <c r="D715" s="225" t="s">
        <v>6</v>
      </c>
      <c r="E715" s="163">
        <v>19.98</v>
      </c>
      <c r="F715" s="163"/>
      <c r="G715" s="164">
        <v>200</v>
      </c>
    </row>
    <row r="716" spans="1:7" ht="14.1" customHeight="1" x14ac:dyDescent="0.25">
      <c r="A716" s="151" t="s">
        <v>169</v>
      </c>
      <c r="B716" s="224" t="s">
        <v>85</v>
      </c>
      <c r="C716" s="153" t="s">
        <v>83</v>
      </c>
      <c r="D716" s="225" t="s">
        <v>6</v>
      </c>
      <c r="E716" s="163">
        <v>19.98</v>
      </c>
      <c r="F716" s="163"/>
      <c r="G716" s="164">
        <v>200</v>
      </c>
    </row>
    <row r="717" spans="1:7" ht="14.1" customHeight="1" x14ac:dyDescent="0.25">
      <c r="A717" s="151" t="s">
        <v>169</v>
      </c>
      <c r="B717" s="224" t="s">
        <v>86</v>
      </c>
      <c r="C717" s="153" t="s">
        <v>49</v>
      </c>
      <c r="D717" s="225" t="s">
        <v>6</v>
      </c>
      <c r="E717" s="163">
        <v>11.73</v>
      </c>
      <c r="F717" s="163"/>
      <c r="G717" s="164">
        <v>200</v>
      </c>
    </row>
    <row r="718" spans="1:7" ht="14.1" customHeight="1" x14ac:dyDescent="0.25">
      <c r="A718" s="151" t="s">
        <v>169</v>
      </c>
      <c r="B718" s="224" t="s">
        <v>87</v>
      </c>
      <c r="C718" s="153" t="s">
        <v>88</v>
      </c>
      <c r="D718" s="225" t="s">
        <v>311</v>
      </c>
      <c r="E718" s="163"/>
      <c r="F718" s="163">
        <v>18.8</v>
      </c>
      <c r="G718" s="164">
        <v>0</v>
      </c>
    </row>
    <row r="719" spans="1:7" ht="14.1" customHeight="1" x14ac:dyDescent="0.25">
      <c r="A719" s="151" t="s">
        <v>169</v>
      </c>
      <c r="B719" s="224" t="s">
        <v>89</v>
      </c>
      <c r="C719" s="225" t="s">
        <v>18</v>
      </c>
      <c r="D719" s="225" t="s">
        <v>311</v>
      </c>
      <c r="E719" s="163">
        <v>15.07</v>
      </c>
      <c r="F719" s="163"/>
      <c r="G719" s="164">
        <v>200</v>
      </c>
    </row>
    <row r="720" spans="1:7" ht="14.1" customHeight="1" x14ac:dyDescent="0.25">
      <c r="A720" s="151" t="s">
        <v>169</v>
      </c>
      <c r="B720" s="224" t="s">
        <v>90</v>
      </c>
      <c r="C720" s="153" t="s">
        <v>8</v>
      </c>
      <c r="D720" s="225" t="s">
        <v>6</v>
      </c>
      <c r="E720" s="163">
        <v>23.52</v>
      </c>
      <c r="F720" s="163"/>
      <c r="G720" s="164">
        <v>200</v>
      </c>
    </row>
    <row r="721" spans="1:7" ht="14.1" customHeight="1" x14ac:dyDescent="0.25">
      <c r="A721" s="151" t="s">
        <v>169</v>
      </c>
      <c r="B721" s="224" t="s">
        <v>91</v>
      </c>
      <c r="C721" s="153" t="s">
        <v>386</v>
      </c>
      <c r="D721" s="225" t="s">
        <v>311</v>
      </c>
      <c r="E721" s="163">
        <v>7.16</v>
      </c>
      <c r="F721" s="163"/>
      <c r="G721" s="164">
        <v>200</v>
      </c>
    </row>
    <row r="722" spans="1:7" ht="14.1" customHeight="1" x14ac:dyDescent="0.25">
      <c r="A722" s="151" t="s">
        <v>169</v>
      </c>
      <c r="B722" s="224" t="s">
        <v>139</v>
      </c>
      <c r="C722" s="153" t="s">
        <v>83</v>
      </c>
      <c r="D722" s="225" t="s">
        <v>13</v>
      </c>
      <c r="E722" s="163">
        <v>13.91</v>
      </c>
      <c r="F722" s="163"/>
      <c r="G722" s="164">
        <v>200</v>
      </c>
    </row>
    <row r="723" spans="1:7" ht="14.1" customHeight="1" x14ac:dyDescent="0.25">
      <c r="A723" s="151" t="s">
        <v>169</v>
      </c>
      <c r="B723" s="224" t="s">
        <v>92</v>
      </c>
      <c r="C723" s="225" t="s">
        <v>286</v>
      </c>
      <c r="D723" s="225" t="s">
        <v>311</v>
      </c>
      <c r="E723" s="163"/>
      <c r="F723" s="163">
        <v>0.51</v>
      </c>
      <c r="G723" s="164">
        <v>0</v>
      </c>
    </row>
    <row r="724" spans="1:7" ht="14.1" customHeight="1" x14ac:dyDescent="0.25">
      <c r="A724" s="151" t="s">
        <v>169</v>
      </c>
      <c r="B724" s="224" t="s">
        <v>93</v>
      </c>
      <c r="C724" s="153" t="s">
        <v>83</v>
      </c>
      <c r="D724" s="225" t="s">
        <v>6</v>
      </c>
      <c r="E724" s="163">
        <v>27.95</v>
      </c>
      <c r="F724" s="163"/>
      <c r="G724" s="164">
        <v>200</v>
      </c>
    </row>
    <row r="725" spans="1:7" ht="14.1" customHeight="1" x14ac:dyDescent="0.25">
      <c r="A725" s="151" t="s">
        <v>169</v>
      </c>
      <c r="B725" s="224" t="s">
        <v>94</v>
      </c>
      <c r="C725" s="153" t="s">
        <v>88</v>
      </c>
      <c r="D725" s="225" t="s">
        <v>311</v>
      </c>
      <c r="E725" s="163"/>
      <c r="F725" s="163">
        <v>6.31</v>
      </c>
      <c r="G725" s="164">
        <v>0</v>
      </c>
    </row>
    <row r="726" spans="1:7" ht="14.1" customHeight="1" x14ac:dyDescent="0.25">
      <c r="A726" s="151" t="s">
        <v>169</v>
      </c>
      <c r="B726" s="224" t="s">
        <v>95</v>
      </c>
      <c r="C726" s="153" t="s">
        <v>387</v>
      </c>
      <c r="D726" s="225" t="s">
        <v>6</v>
      </c>
      <c r="E726" s="163">
        <v>25.88</v>
      </c>
      <c r="F726" s="163"/>
      <c r="G726" s="164">
        <v>200</v>
      </c>
    </row>
    <row r="727" spans="1:7" ht="14.1" customHeight="1" x14ac:dyDescent="0.25">
      <c r="A727" s="151" t="s">
        <v>169</v>
      </c>
      <c r="B727" s="224" t="s">
        <v>96</v>
      </c>
      <c r="C727" s="225" t="s">
        <v>8</v>
      </c>
      <c r="D727" s="225" t="s">
        <v>6</v>
      </c>
      <c r="E727" s="163">
        <v>4.8</v>
      </c>
      <c r="F727" s="163"/>
      <c r="G727" s="164">
        <v>200</v>
      </c>
    </row>
    <row r="728" spans="1:7" ht="14.1" customHeight="1" x14ac:dyDescent="0.25">
      <c r="A728" s="151" t="s">
        <v>169</v>
      </c>
      <c r="B728" s="224" t="s">
        <v>140</v>
      </c>
      <c r="C728" s="225" t="s">
        <v>38</v>
      </c>
      <c r="D728" s="225" t="s">
        <v>36</v>
      </c>
      <c r="E728" s="163">
        <v>8.82</v>
      </c>
      <c r="F728" s="163"/>
      <c r="G728" s="164">
        <v>200</v>
      </c>
    </row>
    <row r="729" spans="1:7" ht="14.1" customHeight="1" x14ac:dyDescent="0.25">
      <c r="A729" s="151" t="s">
        <v>169</v>
      </c>
      <c r="B729" s="224" t="s">
        <v>141</v>
      </c>
      <c r="C729" s="225" t="s">
        <v>18</v>
      </c>
      <c r="D729" s="225" t="s">
        <v>311</v>
      </c>
      <c r="E729" s="163">
        <v>15.07</v>
      </c>
      <c r="F729" s="163"/>
      <c r="G729" s="164">
        <v>200</v>
      </c>
    </row>
    <row r="730" spans="1:7" ht="14.1" customHeight="1" x14ac:dyDescent="0.25">
      <c r="A730" s="151" t="s">
        <v>169</v>
      </c>
      <c r="B730" s="224" t="s">
        <v>142</v>
      </c>
      <c r="C730" s="153" t="s">
        <v>386</v>
      </c>
      <c r="D730" s="225" t="s">
        <v>311</v>
      </c>
      <c r="E730" s="163">
        <v>1.1499999999999999</v>
      </c>
      <c r="F730" s="163"/>
      <c r="G730" s="164">
        <v>200</v>
      </c>
    </row>
    <row r="731" spans="1:7" ht="14.1" customHeight="1" x14ac:dyDescent="0.25">
      <c r="A731" s="151" t="s">
        <v>169</v>
      </c>
      <c r="B731" s="224" t="s">
        <v>143</v>
      </c>
      <c r="C731" s="153" t="s">
        <v>386</v>
      </c>
      <c r="D731" s="225" t="s">
        <v>311</v>
      </c>
      <c r="E731" s="163">
        <v>1.1499999999999999</v>
      </c>
      <c r="F731" s="163"/>
      <c r="G731" s="164">
        <v>200</v>
      </c>
    </row>
    <row r="732" spans="1:7" ht="14.1" customHeight="1" x14ac:dyDescent="0.25">
      <c r="A732" s="151" t="s">
        <v>169</v>
      </c>
      <c r="B732" s="224" t="s">
        <v>144</v>
      </c>
      <c r="C732" s="153" t="s">
        <v>386</v>
      </c>
      <c r="D732" s="225" t="s">
        <v>311</v>
      </c>
      <c r="E732" s="163">
        <v>1.1499999999999999</v>
      </c>
      <c r="F732" s="163"/>
      <c r="G732" s="164">
        <v>200</v>
      </c>
    </row>
    <row r="733" spans="1:7" ht="14.1" customHeight="1" x14ac:dyDescent="0.25">
      <c r="A733" s="151" t="s">
        <v>169</v>
      </c>
      <c r="B733" s="224" t="s">
        <v>145</v>
      </c>
      <c r="C733" s="153" t="s">
        <v>88</v>
      </c>
      <c r="D733" s="225" t="s">
        <v>311</v>
      </c>
      <c r="E733" s="163"/>
      <c r="F733" s="163">
        <v>1.1499999999999999</v>
      </c>
      <c r="G733" s="164">
        <v>0</v>
      </c>
    </row>
    <row r="734" spans="1:7" ht="14.1" customHeight="1" x14ac:dyDescent="0.25">
      <c r="A734" s="151" t="s">
        <v>169</v>
      </c>
      <c r="B734" s="224" t="s">
        <v>146</v>
      </c>
      <c r="C734" s="225" t="s">
        <v>38</v>
      </c>
      <c r="D734" s="225" t="s">
        <v>36</v>
      </c>
      <c r="E734" s="163">
        <v>140.22999999999999</v>
      </c>
      <c r="F734" s="163"/>
      <c r="G734" s="164">
        <v>200</v>
      </c>
    </row>
    <row r="735" spans="1:7" ht="14.1" customHeight="1" x14ac:dyDescent="0.25">
      <c r="A735" s="151" t="s">
        <v>169</v>
      </c>
      <c r="B735" s="224" t="s">
        <v>147</v>
      </c>
      <c r="C735" s="153" t="s">
        <v>88</v>
      </c>
      <c r="D735" s="225" t="s">
        <v>311</v>
      </c>
      <c r="E735" s="163"/>
      <c r="F735" s="163">
        <v>9.64</v>
      </c>
      <c r="G735" s="164">
        <v>0</v>
      </c>
    </row>
    <row r="736" spans="1:7" ht="14.1" customHeight="1" x14ac:dyDescent="0.25">
      <c r="A736" s="151" t="s">
        <v>169</v>
      </c>
      <c r="B736" s="224" t="s">
        <v>148</v>
      </c>
      <c r="C736" s="225" t="s">
        <v>286</v>
      </c>
      <c r="D736" s="225" t="s">
        <v>311</v>
      </c>
      <c r="E736" s="163"/>
      <c r="F736" s="163">
        <v>22.09</v>
      </c>
      <c r="G736" s="164">
        <v>0</v>
      </c>
    </row>
    <row r="737" spans="1:7" ht="14.1" customHeight="1" x14ac:dyDescent="0.25">
      <c r="A737" s="151" t="s">
        <v>169</v>
      </c>
      <c r="B737" s="224" t="s">
        <v>149</v>
      </c>
      <c r="C737" s="225" t="s">
        <v>309</v>
      </c>
      <c r="D737" s="225" t="s">
        <v>311</v>
      </c>
      <c r="E737" s="163">
        <v>8.81</v>
      </c>
      <c r="F737" s="163"/>
      <c r="G737" s="164">
        <v>200</v>
      </c>
    </row>
    <row r="738" spans="1:7" ht="14.1" customHeight="1" x14ac:dyDescent="0.25">
      <c r="A738" s="151" t="s">
        <v>169</v>
      </c>
      <c r="B738" s="224" t="s">
        <v>150</v>
      </c>
      <c r="C738" s="225" t="s">
        <v>309</v>
      </c>
      <c r="D738" s="225" t="s">
        <v>311</v>
      </c>
      <c r="E738" s="163">
        <v>8.81</v>
      </c>
      <c r="F738" s="163"/>
      <c r="G738" s="164">
        <v>200</v>
      </c>
    </row>
    <row r="739" spans="1:7" ht="14.1" customHeight="1" x14ac:dyDescent="0.25">
      <c r="A739" s="151" t="s">
        <v>169</v>
      </c>
      <c r="B739" s="224" t="s">
        <v>151</v>
      </c>
      <c r="C739" s="153" t="s">
        <v>88</v>
      </c>
      <c r="D739" s="225" t="s">
        <v>311</v>
      </c>
      <c r="E739" s="163"/>
      <c r="F739" s="163">
        <v>3.95</v>
      </c>
      <c r="G739" s="164">
        <v>0</v>
      </c>
    </row>
    <row r="740" spans="1:7" ht="14.1" customHeight="1" x14ac:dyDescent="0.25">
      <c r="A740" s="151" t="s">
        <v>169</v>
      </c>
      <c r="B740" s="224" t="s">
        <v>80</v>
      </c>
      <c r="C740" s="225" t="s">
        <v>5</v>
      </c>
      <c r="D740" s="225" t="s">
        <v>6</v>
      </c>
      <c r="E740" s="163">
        <v>63.29</v>
      </c>
      <c r="F740" s="163"/>
      <c r="G740" s="164">
        <v>200</v>
      </c>
    </row>
    <row r="741" spans="1:7" ht="14.1" customHeight="1" x14ac:dyDescent="0.25">
      <c r="A741" s="151" t="s">
        <v>169</v>
      </c>
      <c r="B741" s="224" t="s">
        <v>55</v>
      </c>
      <c r="C741" s="225" t="s">
        <v>5</v>
      </c>
      <c r="D741" s="225" t="s">
        <v>6</v>
      </c>
      <c r="E741" s="163">
        <v>63.33</v>
      </c>
      <c r="F741" s="163"/>
      <c r="G741" s="164">
        <v>200</v>
      </c>
    </row>
    <row r="742" spans="1:7" ht="14.1" customHeight="1" x14ac:dyDescent="0.25">
      <c r="A742" s="151" t="s">
        <v>169</v>
      </c>
      <c r="B742" s="224" t="s">
        <v>56</v>
      </c>
      <c r="C742" s="225" t="s">
        <v>5</v>
      </c>
      <c r="D742" s="225" t="s">
        <v>6</v>
      </c>
      <c r="E742" s="163">
        <v>63.29</v>
      </c>
      <c r="F742" s="163"/>
      <c r="G742" s="164">
        <v>200</v>
      </c>
    </row>
    <row r="743" spans="1:7" ht="14.1" customHeight="1" x14ac:dyDescent="0.25">
      <c r="A743" s="151" t="s">
        <v>169</v>
      </c>
      <c r="B743" s="224" t="s">
        <v>57</v>
      </c>
      <c r="C743" s="225" t="s">
        <v>5</v>
      </c>
      <c r="D743" s="225" t="s">
        <v>6</v>
      </c>
      <c r="E743" s="163">
        <v>63.29</v>
      </c>
      <c r="F743" s="163"/>
      <c r="G743" s="164">
        <v>200</v>
      </c>
    </row>
    <row r="744" spans="1:7" ht="14.1" customHeight="1" x14ac:dyDescent="0.25">
      <c r="A744" s="151" t="s">
        <v>169</v>
      </c>
      <c r="B744" s="224" t="s">
        <v>58</v>
      </c>
      <c r="C744" s="225" t="s">
        <v>5</v>
      </c>
      <c r="D744" s="225" t="s">
        <v>6</v>
      </c>
      <c r="E744" s="163">
        <v>63.33</v>
      </c>
      <c r="F744" s="163"/>
      <c r="G744" s="164">
        <v>200</v>
      </c>
    </row>
    <row r="745" spans="1:7" ht="14.1" customHeight="1" x14ac:dyDescent="0.25">
      <c r="A745" s="151" t="s">
        <v>169</v>
      </c>
      <c r="B745" s="224" t="s">
        <v>59</v>
      </c>
      <c r="C745" s="225" t="s">
        <v>5</v>
      </c>
      <c r="D745" s="225" t="s">
        <v>6</v>
      </c>
      <c r="E745" s="163">
        <v>63.33</v>
      </c>
      <c r="F745" s="163"/>
      <c r="G745" s="164">
        <v>200</v>
      </c>
    </row>
    <row r="746" spans="1:7" ht="14.1" customHeight="1" x14ac:dyDescent="0.25">
      <c r="A746" s="151" t="s">
        <v>169</v>
      </c>
      <c r="B746" s="224" t="s">
        <v>60</v>
      </c>
      <c r="C746" s="153" t="s">
        <v>387</v>
      </c>
      <c r="D746" s="225" t="s">
        <v>6</v>
      </c>
      <c r="E746" s="163">
        <v>56.55</v>
      </c>
      <c r="F746" s="163"/>
      <c r="G746" s="164">
        <v>200</v>
      </c>
    </row>
    <row r="747" spans="1:7" ht="14.1" customHeight="1" x14ac:dyDescent="0.25">
      <c r="A747" s="151" t="s">
        <v>169</v>
      </c>
      <c r="B747" s="224" t="s">
        <v>61</v>
      </c>
      <c r="C747" s="225" t="s">
        <v>5</v>
      </c>
      <c r="D747" s="225" t="s">
        <v>6</v>
      </c>
      <c r="E747" s="163">
        <v>66.09</v>
      </c>
      <c r="F747" s="163"/>
      <c r="G747" s="164">
        <v>200</v>
      </c>
    </row>
    <row r="748" spans="1:7" ht="14.1" customHeight="1" x14ac:dyDescent="0.25">
      <c r="A748" s="151" t="s">
        <v>169</v>
      </c>
      <c r="B748" s="224" t="s">
        <v>62</v>
      </c>
      <c r="C748" s="153" t="s">
        <v>83</v>
      </c>
      <c r="D748" s="225" t="s">
        <v>6</v>
      </c>
      <c r="E748" s="163">
        <v>4.75</v>
      </c>
      <c r="F748" s="163"/>
      <c r="G748" s="164">
        <v>200</v>
      </c>
    </row>
    <row r="749" spans="1:7" ht="14.1" customHeight="1" x14ac:dyDescent="0.25">
      <c r="A749" s="151" t="s">
        <v>169</v>
      </c>
      <c r="B749" s="224" t="s">
        <v>63</v>
      </c>
      <c r="C749" s="153" t="s">
        <v>83</v>
      </c>
      <c r="D749" s="225" t="s">
        <v>6</v>
      </c>
      <c r="E749" s="163">
        <v>4.75</v>
      </c>
      <c r="F749" s="163"/>
      <c r="G749" s="164">
        <v>200</v>
      </c>
    </row>
    <row r="750" spans="1:7" ht="14.1" customHeight="1" x14ac:dyDescent="0.25">
      <c r="A750" s="151" t="s">
        <v>169</v>
      </c>
      <c r="B750" s="224" t="s">
        <v>64</v>
      </c>
      <c r="C750" s="153" t="s">
        <v>83</v>
      </c>
      <c r="D750" s="225" t="s">
        <v>6</v>
      </c>
      <c r="E750" s="163">
        <v>4.75</v>
      </c>
      <c r="F750" s="163"/>
      <c r="G750" s="164">
        <v>200</v>
      </c>
    </row>
    <row r="751" spans="1:7" ht="14.1" customHeight="1" x14ac:dyDescent="0.25">
      <c r="A751" s="151" t="s">
        <v>169</v>
      </c>
      <c r="B751" s="224" t="s">
        <v>65</v>
      </c>
      <c r="C751" s="153" t="s">
        <v>83</v>
      </c>
      <c r="D751" s="225" t="s">
        <v>6</v>
      </c>
      <c r="E751" s="163">
        <v>4.75</v>
      </c>
      <c r="F751" s="163"/>
      <c r="G751" s="164">
        <v>200</v>
      </c>
    </row>
    <row r="752" spans="1:7" ht="14.1" customHeight="1" x14ac:dyDescent="0.25">
      <c r="A752" s="151" t="s">
        <v>169</v>
      </c>
      <c r="B752" s="224" t="s">
        <v>81</v>
      </c>
      <c r="C752" s="153" t="s">
        <v>83</v>
      </c>
      <c r="D752" s="225" t="s">
        <v>6</v>
      </c>
      <c r="E752" s="163">
        <v>4.75</v>
      </c>
      <c r="F752" s="163"/>
      <c r="G752" s="164">
        <v>200</v>
      </c>
    </row>
    <row r="753" spans="1:7" ht="14.1" customHeight="1" x14ac:dyDescent="0.25">
      <c r="A753" s="151" t="s">
        <v>169</v>
      </c>
      <c r="B753" s="224" t="s">
        <v>82</v>
      </c>
      <c r="C753" s="153" t="s">
        <v>83</v>
      </c>
      <c r="D753" s="225" t="s">
        <v>6</v>
      </c>
      <c r="E753" s="163">
        <v>4.75</v>
      </c>
      <c r="F753" s="163"/>
      <c r="G753" s="164">
        <v>200</v>
      </c>
    </row>
    <row r="754" spans="1:7" ht="14.1" customHeight="1" x14ac:dyDescent="0.25">
      <c r="A754" s="151" t="s">
        <v>169</v>
      </c>
      <c r="B754" s="224" t="s">
        <v>100</v>
      </c>
      <c r="C754" s="153" t="s">
        <v>83</v>
      </c>
      <c r="D754" s="225" t="s">
        <v>6</v>
      </c>
      <c r="E754" s="163">
        <v>4.75</v>
      </c>
      <c r="F754" s="163"/>
      <c r="G754" s="164">
        <v>200</v>
      </c>
    </row>
    <row r="755" spans="1:7" ht="14.1" customHeight="1" x14ac:dyDescent="0.25">
      <c r="A755" s="151" t="s">
        <v>169</v>
      </c>
      <c r="B755" s="224" t="s">
        <v>101</v>
      </c>
      <c r="C755" s="153" t="s">
        <v>83</v>
      </c>
      <c r="D755" s="225" t="s">
        <v>6</v>
      </c>
      <c r="E755" s="163">
        <v>4.88</v>
      </c>
      <c r="F755" s="163"/>
      <c r="G755" s="164">
        <v>200</v>
      </c>
    </row>
    <row r="756" spans="1:7" ht="14.1" customHeight="1" x14ac:dyDescent="0.25">
      <c r="A756" s="151" t="s">
        <v>169</v>
      </c>
      <c r="B756" s="224" t="s">
        <v>102</v>
      </c>
      <c r="C756" s="153" t="s">
        <v>386</v>
      </c>
      <c r="D756" s="225" t="s">
        <v>311</v>
      </c>
      <c r="E756" s="163">
        <v>1.25</v>
      </c>
      <c r="F756" s="163"/>
      <c r="G756" s="164">
        <v>200</v>
      </c>
    </row>
    <row r="757" spans="1:7" ht="14.1" customHeight="1" x14ac:dyDescent="0.25">
      <c r="A757" s="151" t="s">
        <v>169</v>
      </c>
      <c r="B757" s="224" t="s">
        <v>103</v>
      </c>
      <c r="C757" s="153" t="s">
        <v>386</v>
      </c>
      <c r="D757" s="225" t="s">
        <v>311</v>
      </c>
      <c r="E757" s="163">
        <v>1.25</v>
      </c>
      <c r="F757" s="163"/>
      <c r="G757" s="164">
        <v>200</v>
      </c>
    </row>
    <row r="758" spans="1:7" ht="14.1" customHeight="1" x14ac:dyDescent="0.25">
      <c r="A758" s="151" t="s">
        <v>169</v>
      </c>
      <c r="B758" s="224" t="s">
        <v>104</v>
      </c>
      <c r="C758" s="153" t="s">
        <v>386</v>
      </c>
      <c r="D758" s="225" t="s">
        <v>311</v>
      </c>
      <c r="E758" s="163">
        <v>1.25</v>
      </c>
      <c r="F758" s="163"/>
      <c r="G758" s="164">
        <v>200</v>
      </c>
    </row>
    <row r="759" spans="1:7" ht="14.1" customHeight="1" x14ac:dyDescent="0.25">
      <c r="A759" s="151" t="s">
        <v>169</v>
      </c>
      <c r="B759" s="224" t="s">
        <v>135</v>
      </c>
      <c r="C759" s="153" t="s">
        <v>386</v>
      </c>
      <c r="D759" s="225" t="s">
        <v>311</v>
      </c>
      <c r="E759" s="163">
        <v>1.25</v>
      </c>
      <c r="F759" s="163"/>
      <c r="G759" s="164">
        <v>200</v>
      </c>
    </row>
    <row r="760" spans="1:7" ht="14.1" customHeight="1" x14ac:dyDescent="0.25">
      <c r="A760" s="151" t="s">
        <v>169</v>
      </c>
      <c r="B760" s="224" t="s">
        <v>105</v>
      </c>
      <c r="C760" s="153" t="s">
        <v>386</v>
      </c>
      <c r="D760" s="225" t="s">
        <v>311</v>
      </c>
      <c r="E760" s="163">
        <v>1.25</v>
      </c>
      <c r="F760" s="163"/>
      <c r="G760" s="164">
        <v>200</v>
      </c>
    </row>
    <row r="761" spans="1:7" ht="14.1" customHeight="1" x14ac:dyDescent="0.25">
      <c r="A761" s="151" t="s">
        <v>169</v>
      </c>
      <c r="B761" s="224" t="s">
        <v>106</v>
      </c>
      <c r="C761" s="153" t="s">
        <v>386</v>
      </c>
      <c r="D761" s="225" t="s">
        <v>311</v>
      </c>
      <c r="E761" s="163">
        <v>1.25</v>
      </c>
      <c r="F761" s="163"/>
      <c r="G761" s="164">
        <v>200</v>
      </c>
    </row>
    <row r="762" spans="1:7" ht="14.1" customHeight="1" x14ac:dyDescent="0.25">
      <c r="A762" s="151" t="s">
        <v>169</v>
      </c>
      <c r="B762" s="224" t="s">
        <v>136</v>
      </c>
      <c r="C762" s="153" t="s">
        <v>386</v>
      </c>
      <c r="D762" s="225" t="s">
        <v>311</v>
      </c>
      <c r="E762" s="163">
        <v>1.25</v>
      </c>
      <c r="F762" s="163"/>
      <c r="G762" s="164">
        <v>200</v>
      </c>
    </row>
    <row r="763" spans="1:7" ht="14.1" customHeight="1" x14ac:dyDescent="0.25">
      <c r="A763" s="151" t="s">
        <v>169</v>
      </c>
      <c r="B763" s="224" t="s">
        <v>107</v>
      </c>
      <c r="C763" s="153" t="s">
        <v>386</v>
      </c>
      <c r="D763" s="225" t="s">
        <v>311</v>
      </c>
      <c r="E763" s="163">
        <v>3.85</v>
      </c>
      <c r="F763" s="163"/>
      <c r="G763" s="164">
        <v>200</v>
      </c>
    </row>
    <row r="764" spans="1:7" ht="14.1" customHeight="1" x14ac:dyDescent="0.25">
      <c r="A764" s="151" t="s">
        <v>169</v>
      </c>
      <c r="B764" s="224" t="s">
        <v>108</v>
      </c>
      <c r="C764" s="153" t="s">
        <v>88</v>
      </c>
      <c r="D764" s="225" t="s">
        <v>311</v>
      </c>
      <c r="E764" s="163"/>
      <c r="F764" s="163">
        <v>0.95</v>
      </c>
      <c r="G764" s="164">
        <v>0</v>
      </c>
    </row>
    <row r="765" spans="1:7" ht="14.1" customHeight="1" x14ac:dyDescent="0.25">
      <c r="A765" s="151" t="s">
        <v>169</v>
      </c>
      <c r="B765" s="224" t="s">
        <v>109</v>
      </c>
      <c r="C765" s="153" t="s">
        <v>88</v>
      </c>
      <c r="D765" s="225" t="s">
        <v>311</v>
      </c>
      <c r="E765" s="163"/>
      <c r="F765" s="163">
        <v>15.25</v>
      </c>
      <c r="G765" s="164">
        <v>0</v>
      </c>
    </row>
    <row r="766" spans="1:7" ht="14.1" customHeight="1" x14ac:dyDescent="0.25">
      <c r="A766" s="151" t="s">
        <v>169</v>
      </c>
      <c r="B766" s="224" t="s">
        <v>137</v>
      </c>
      <c r="C766" s="153" t="s">
        <v>49</v>
      </c>
      <c r="D766" s="225" t="s">
        <v>311</v>
      </c>
      <c r="E766" s="163">
        <v>11.96</v>
      </c>
      <c r="F766" s="163"/>
      <c r="G766" s="164">
        <v>200</v>
      </c>
    </row>
    <row r="767" spans="1:7" ht="14.1" customHeight="1" x14ac:dyDescent="0.25">
      <c r="A767" s="151" t="s">
        <v>169</v>
      </c>
      <c r="B767" s="224" t="s">
        <v>110</v>
      </c>
      <c r="C767" s="153" t="s">
        <v>49</v>
      </c>
      <c r="D767" s="225" t="s">
        <v>311</v>
      </c>
      <c r="E767" s="163">
        <v>9.58</v>
      </c>
      <c r="F767" s="163"/>
      <c r="G767" s="164">
        <v>200</v>
      </c>
    </row>
    <row r="768" spans="1:7" ht="14.1" customHeight="1" x14ac:dyDescent="0.25">
      <c r="A768" s="151" t="s">
        <v>169</v>
      </c>
      <c r="B768" s="224" t="s">
        <v>111</v>
      </c>
      <c r="C768" s="153" t="s">
        <v>8</v>
      </c>
      <c r="D768" s="225" t="s">
        <v>6</v>
      </c>
      <c r="E768" s="163">
        <v>92.52</v>
      </c>
      <c r="F768" s="163"/>
      <c r="G768" s="164">
        <v>200</v>
      </c>
    </row>
    <row r="769" spans="1:7" ht="14.1" customHeight="1" x14ac:dyDescent="0.25">
      <c r="A769" s="151" t="s">
        <v>169</v>
      </c>
      <c r="B769" s="224" t="s">
        <v>112</v>
      </c>
      <c r="C769" s="153" t="s">
        <v>49</v>
      </c>
      <c r="D769" s="225" t="s">
        <v>6</v>
      </c>
      <c r="E769" s="163">
        <v>2.74</v>
      </c>
      <c r="F769" s="163"/>
      <c r="G769" s="164">
        <v>200</v>
      </c>
    </row>
    <row r="770" spans="1:7" ht="20.100000000000001" customHeight="1" x14ac:dyDescent="0.25">
      <c r="A770" s="152"/>
      <c r="B770" s="154"/>
      <c r="C770" s="154"/>
      <c r="D770" s="154"/>
      <c r="E770" s="157">
        <f>SUM(E667:E769)</f>
        <v>2321.4299999999994</v>
      </c>
      <c r="F770" s="157">
        <f>SUM(F667:F769)</f>
        <v>95.580000000000013</v>
      </c>
      <c r="G770" s="162"/>
    </row>
    <row r="771" spans="1:7" ht="14.1" customHeight="1" x14ac:dyDescent="0.25">
      <c r="A771" s="151" t="s">
        <v>271</v>
      </c>
      <c r="B771" s="230" t="s">
        <v>213</v>
      </c>
      <c r="C771" s="225" t="s">
        <v>8</v>
      </c>
      <c r="D771" s="153" t="s">
        <v>6</v>
      </c>
      <c r="E771" s="163">
        <v>18.16</v>
      </c>
      <c r="F771" s="163"/>
      <c r="G771" s="164">
        <v>200</v>
      </c>
    </row>
    <row r="772" spans="1:7" ht="14.1" customHeight="1" x14ac:dyDescent="0.25">
      <c r="A772" s="151" t="s">
        <v>271</v>
      </c>
      <c r="B772" s="230" t="s">
        <v>214</v>
      </c>
      <c r="C772" s="153" t="s">
        <v>88</v>
      </c>
      <c r="D772" s="153" t="s">
        <v>6</v>
      </c>
      <c r="E772" s="163"/>
      <c r="F772" s="163">
        <v>1.01</v>
      </c>
      <c r="G772" s="164">
        <v>0</v>
      </c>
    </row>
    <row r="773" spans="1:7" ht="14.1" customHeight="1" x14ac:dyDescent="0.25">
      <c r="A773" s="151" t="s">
        <v>271</v>
      </c>
      <c r="B773" s="230" t="s">
        <v>215</v>
      </c>
      <c r="C773" s="153" t="s">
        <v>386</v>
      </c>
      <c r="D773" s="153" t="s">
        <v>311</v>
      </c>
      <c r="E773" s="163">
        <v>2.2200000000000002</v>
      </c>
      <c r="F773" s="163"/>
      <c r="G773" s="164">
        <v>200</v>
      </c>
    </row>
    <row r="774" spans="1:7" ht="14.1" customHeight="1" x14ac:dyDescent="0.25">
      <c r="A774" s="151" t="s">
        <v>271</v>
      </c>
      <c r="B774" s="230" t="s">
        <v>216</v>
      </c>
      <c r="C774" s="153" t="s">
        <v>386</v>
      </c>
      <c r="D774" s="153" t="s">
        <v>311</v>
      </c>
      <c r="E774" s="163">
        <v>2.2200000000000002</v>
      </c>
      <c r="F774" s="163"/>
      <c r="G774" s="164">
        <v>200</v>
      </c>
    </row>
    <row r="775" spans="1:7" ht="14.1" customHeight="1" x14ac:dyDescent="0.25">
      <c r="A775" s="151" t="s">
        <v>271</v>
      </c>
      <c r="B775" s="230" t="s">
        <v>217</v>
      </c>
      <c r="C775" s="225" t="s">
        <v>88</v>
      </c>
      <c r="D775" s="153" t="s">
        <v>6</v>
      </c>
      <c r="E775" s="163"/>
      <c r="F775" s="163">
        <v>16.559999999999999</v>
      </c>
      <c r="G775" s="164">
        <v>0</v>
      </c>
    </row>
    <row r="776" spans="1:7" ht="14.1" customHeight="1" x14ac:dyDescent="0.25">
      <c r="A776" s="151" t="s">
        <v>271</v>
      </c>
      <c r="B776" s="230" t="s">
        <v>218</v>
      </c>
      <c r="C776" s="225" t="s">
        <v>286</v>
      </c>
      <c r="D776" s="153" t="s">
        <v>6</v>
      </c>
      <c r="E776" s="163"/>
      <c r="F776" s="163">
        <v>0.75</v>
      </c>
      <c r="G776" s="164">
        <v>0</v>
      </c>
    </row>
    <row r="777" spans="1:7" ht="14.1" customHeight="1" x14ac:dyDescent="0.25">
      <c r="A777" s="151" t="s">
        <v>271</v>
      </c>
      <c r="B777" s="230" t="s">
        <v>219</v>
      </c>
      <c r="C777" s="225" t="s">
        <v>5</v>
      </c>
      <c r="D777" s="153" t="s">
        <v>6</v>
      </c>
      <c r="E777" s="163">
        <v>79.58</v>
      </c>
      <c r="F777" s="163"/>
      <c r="G777" s="164">
        <v>200</v>
      </c>
    </row>
    <row r="778" spans="1:7" ht="14.1" customHeight="1" x14ac:dyDescent="0.25">
      <c r="A778" s="151" t="s">
        <v>271</v>
      </c>
      <c r="B778" s="230" t="s">
        <v>220</v>
      </c>
      <c r="C778" s="225" t="s">
        <v>5</v>
      </c>
      <c r="D778" s="153" t="s">
        <v>6</v>
      </c>
      <c r="E778" s="163">
        <v>43.78</v>
      </c>
      <c r="F778" s="163"/>
      <c r="G778" s="164">
        <v>200</v>
      </c>
    </row>
    <row r="779" spans="1:7" ht="14.1" customHeight="1" x14ac:dyDescent="0.25">
      <c r="A779" s="151" t="s">
        <v>271</v>
      </c>
      <c r="B779" s="230" t="s">
        <v>221</v>
      </c>
      <c r="C779" s="225" t="s">
        <v>286</v>
      </c>
      <c r="D779" s="153" t="s">
        <v>6</v>
      </c>
      <c r="E779" s="163"/>
      <c r="F779" s="163">
        <v>0.4</v>
      </c>
      <c r="G779" s="164">
        <v>0</v>
      </c>
    </row>
    <row r="780" spans="1:7" ht="14.1" customHeight="1" x14ac:dyDescent="0.25">
      <c r="A780" s="151" t="s">
        <v>271</v>
      </c>
      <c r="B780" s="230" t="s">
        <v>222</v>
      </c>
      <c r="C780" s="153" t="s">
        <v>83</v>
      </c>
      <c r="D780" s="153" t="s">
        <v>6</v>
      </c>
      <c r="E780" s="163">
        <v>23.29</v>
      </c>
      <c r="F780" s="163"/>
      <c r="G780" s="164">
        <v>200</v>
      </c>
    </row>
    <row r="781" spans="1:7" ht="14.1" customHeight="1" x14ac:dyDescent="0.25">
      <c r="A781" s="151" t="s">
        <v>271</v>
      </c>
      <c r="B781" s="225" t="s">
        <v>4</v>
      </c>
      <c r="C781" s="225" t="s">
        <v>8</v>
      </c>
      <c r="D781" s="153" t="s">
        <v>6</v>
      </c>
      <c r="E781" s="163">
        <v>3.55</v>
      </c>
      <c r="F781" s="163"/>
      <c r="G781" s="164">
        <v>200</v>
      </c>
    </row>
    <row r="782" spans="1:7" ht="14.1" customHeight="1" x14ac:dyDescent="0.25">
      <c r="A782" s="151" t="s">
        <v>271</v>
      </c>
      <c r="B782" s="225" t="s">
        <v>7</v>
      </c>
      <c r="C782" s="153" t="s">
        <v>8</v>
      </c>
      <c r="D782" s="153" t="s">
        <v>6</v>
      </c>
      <c r="E782" s="163">
        <v>50.2</v>
      </c>
      <c r="F782" s="163"/>
      <c r="G782" s="164">
        <v>200</v>
      </c>
    </row>
    <row r="783" spans="1:7" ht="14.1" customHeight="1" x14ac:dyDescent="0.25">
      <c r="A783" s="151" t="s">
        <v>271</v>
      </c>
      <c r="B783" s="225" t="s">
        <v>9</v>
      </c>
      <c r="C783" s="153" t="s">
        <v>386</v>
      </c>
      <c r="D783" s="153" t="s">
        <v>311</v>
      </c>
      <c r="E783" s="163">
        <v>1.51</v>
      </c>
      <c r="F783" s="163"/>
      <c r="G783" s="164">
        <v>200</v>
      </c>
    </row>
    <row r="784" spans="1:7" ht="14.1" customHeight="1" x14ac:dyDescent="0.25">
      <c r="A784" s="151" t="s">
        <v>271</v>
      </c>
      <c r="B784" s="225" t="s">
        <v>50</v>
      </c>
      <c r="C784" s="153" t="s">
        <v>386</v>
      </c>
      <c r="D784" s="153" t="s">
        <v>311</v>
      </c>
      <c r="E784" s="163">
        <v>13.84</v>
      </c>
      <c r="F784" s="163"/>
      <c r="G784" s="164">
        <v>200</v>
      </c>
    </row>
    <row r="785" spans="1:7" ht="14.1" customHeight="1" x14ac:dyDescent="0.25">
      <c r="A785" s="151" t="s">
        <v>271</v>
      </c>
      <c r="B785" s="225" t="s">
        <v>11</v>
      </c>
      <c r="C785" s="153" t="s">
        <v>88</v>
      </c>
      <c r="D785" s="153" t="s">
        <v>6</v>
      </c>
      <c r="E785" s="163"/>
      <c r="F785" s="163">
        <v>2.4900000000000002</v>
      </c>
      <c r="G785" s="164">
        <v>0</v>
      </c>
    </row>
    <row r="786" spans="1:7" ht="14.1" customHeight="1" x14ac:dyDescent="0.25">
      <c r="A786" s="151" t="s">
        <v>271</v>
      </c>
      <c r="B786" s="225" t="s">
        <v>51</v>
      </c>
      <c r="C786" s="225" t="s">
        <v>286</v>
      </c>
      <c r="D786" s="153" t="s">
        <v>6</v>
      </c>
      <c r="E786" s="163"/>
      <c r="F786" s="163">
        <v>0.51</v>
      </c>
      <c r="G786" s="164">
        <v>0</v>
      </c>
    </row>
    <row r="787" spans="1:7" ht="14.1" customHeight="1" x14ac:dyDescent="0.25">
      <c r="A787" s="151" t="s">
        <v>271</v>
      </c>
      <c r="B787" s="225" t="s">
        <v>12</v>
      </c>
      <c r="C787" s="153" t="s">
        <v>286</v>
      </c>
      <c r="D787" s="153" t="s">
        <v>6</v>
      </c>
      <c r="E787" s="163"/>
      <c r="F787" s="163">
        <v>0.43</v>
      </c>
      <c r="G787" s="164">
        <v>0</v>
      </c>
    </row>
    <row r="788" spans="1:7" ht="14.1" customHeight="1" x14ac:dyDescent="0.25">
      <c r="A788" s="151" t="s">
        <v>271</v>
      </c>
      <c r="B788" s="225" t="s">
        <v>52</v>
      </c>
      <c r="C788" s="153" t="s">
        <v>8</v>
      </c>
      <c r="D788" s="153" t="s">
        <v>6</v>
      </c>
      <c r="E788" s="163">
        <v>17.760000000000002</v>
      </c>
      <c r="F788" s="163"/>
      <c r="G788" s="164">
        <v>200</v>
      </c>
    </row>
    <row r="789" spans="1:7" ht="14.1" customHeight="1" x14ac:dyDescent="0.25">
      <c r="A789" s="151" t="s">
        <v>271</v>
      </c>
      <c r="B789" s="225" t="s">
        <v>53</v>
      </c>
      <c r="C789" s="153" t="s">
        <v>5</v>
      </c>
      <c r="D789" s="153" t="s">
        <v>6</v>
      </c>
      <c r="E789" s="163">
        <v>61.25</v>
      </c>
      <c r="F789" s="163"/>
      <c r="G789" s="164">
        <v>200</v>
      </c>
    </row>
    <row r="790" spans="1:7" ht="14.1" customHeight="1" x14ac:dyDescent="0.25">
      <c r="A790" s="151" t="s">
        <v>271</v>
      </c>
      <c r="B790" s="225" t="s">
        <v>14</v>
      </c>
      <c r="C790" s="225" t="s">
        <v>596</v>
      </c>
      <c r="D790" s="153" t="s">
        <v>6</v>
      </c>
      <c r="E790" s="163">
        <v>56.4</v>
      </c>
      <c r="F790" s="163"/>
      <c r="G790" s="164">
        <v>200</v>
      </c>
    </row>
    <row r="791" spans="1:7" ht="14.1" customHeight="1" x14ac:dyDescent="0.25">
      <c r="A791" s="151" t="s">
        <v>271</v>
      </c>
      <c r="B791" s="225" t="s">
        <v>15</v>
      </c>
      <c r="C791" s="225" t="s">
        <v>596</v>
      </c>
      <c r="D791" s="153" t="s">
        <v>6</v>
      </c>
      <c r="E791" s="163">
        <v>54.41</v>
      </c>
      <c r="F791" s="163"/>
      <c r="G791" s="164">
        <v>200</v>
      </c>
    </row>
    <row r="792" spans="1:7" ht="14.1" customHeight="1" x14ac:dyDescent="0.25">
      <c r="A792" s="151" t="s">
        <v>271</v>
      </c>
      <c r="B792" s="225" t="s">
        <v>16</v>
      </c>
      <c r="C792" s="153" t="s">
        <v>8</v>
      </c>
      <c r="D792" s="153" t="s">
        <v>6</v>
      </c>
      <c r="E792" s="163">
        <v>46.3</v>
      </c>
      <c r="F792" s="163"/>
      <c r="G792" s="164">
        <v>200</v>
      </c>
    </row>
    <row r="793" spans="1:7" ht="14.1" customHeight="1" x14ac:dyDescent="0.25">
      <c r="A793" s="151" t="s">
        <v>271</v>
      </c>
      <c r="B793" s="225" t="s">
        <v>54</v>
      </c>
      <c r="C793" s="153" t="s">
        <v>386</v>
      </c>
      <c r="D793" s="153" t="s">
        <v>311</v>
      </c>
      <c r="E793" s="163">
        <v>9.07</v>
      </c>
      <c r="F793" s="163"/>
      <c r="G793" s="164">
        <v>200</v>
      </c>
    </row>
    <row r="794" spans="1:7" ht="14.1" customHeight="1" x14ac:dyDescent="0.25">
      <c r="A794" s="151" t="s">
        <v>271</v>
      </c>
      <c r="B794" s="225" t="s">
        <v>17</v>
      </c>
      <c r="C794" s="153" t="s">
        <v>88</v>
      </c>
      <c r="D794" s="153" t="s">
        <v>6</v>
      </c>
      <c r="E794" s="163"/>
      <c r="F794" s="163">
        <v>6.68</v>
      </c>
      <c r="G794" s="164">
        <v>0</v>
      </c>
    </row>
    <row r="795" spans="1:7" ht="14.1" customHeight="1" x14ac:dyDescent="0.25">
      <c r="A795" s="151" t="s">
        <v>271</v>
      </c>
      <c r="B795" s="225" t="s">
        <v>19</v>
      </c>
      <c r="C795" s="225" t="s">
        <v>5</v>
      </c>
      <c r="D795" s="153" t="s">
        <v>6</v>
      </c>
      <c r="E795" s="163">
        <v>55.98</v>
      </c>
      <c r="F795" s="163"/>
      <c r="G795" s="164">
        <v>200</v>
      </c>
    </row>
    <row r="796" spans="1:7" ht="14.1" customHeight="1" x14ac:dyDescent="0.25">
      <c r="A796" s="151" t="s">
        <v>271</v>
      </c>
      <c r="B796" s="225" t="s">
        <v>20</v>
      </c>
      <c r="C796" s="153" t="s">
        <v>5</v>
      </c>
      <c r="D796" s="153" t="s">
        <v>6</v>
      </c>
      <c r="E796" s="163">
        <v>55.98</v>
      </c>
      <c r="F796" s="163"/>
      <c r="G796" s="164">
        <v>200</v>
      </c>
    </row>
    <row r="797" spans="1:7" ht="14.1" customHeight="1" x14ac:dyDescent="0.25">
      <c r="A797" s="151" t="s">
        <v>271</v>
      </c>
      <c r="B797" s="225" t="s">
        <v>21</v>
      </c>
      <c r="C797" s="153" t="s">
        <v>83</v>
      </c>
      <c r="D797" s="153" t="s">
        <v>6</v>
      </c>
      <c r="E797" s="163">
        <v>23.27</v>
      </c>
      <c r="F797" s="163"/>
      <c r="G797" s="164">
        <v>200</v>
      </c>
    </row>
    <row r="798" spans="1:7" ht="14.1" customHeight="1" x14ac:dyDescent="0.25">
      <c r="A798" s="151" t="s">
        <v>271</v>
      </c>
      <c r="B798" s="225" t="s">
        <v>80</v>
      </c>
      <c r="C798" s="153" t="s">
        <v>8</v>
      </c>
      <c r="D798" s="153" t="s">
        <v>6</v>
      </c>
      <c r="E798" s="163">
        <v>65.8</v>
      </c>
      <c r="F798" s="163"/>
      <c r="G798" s="164">
        <v>200</v>
      </c>
    </row>
    <row r="799" spans="1:7" ht="14.1" customHeight="1" x14ac:dyDescent="0.25">
      <c r="A799" s="151" t="s">
        <v>271</v>
      </c>
      <c r="B799" s="225" t="s">
        <v>55</v>
      </c>
      <c r="C799" s="153" t="s">
        <v>88</v>
      </c>
      <c r="D799" s="153" t="s">
        <v>6</v>
      </c>
      <c r="E799" s="163"/>
      <c r="F799" s="163">
        <v>0.44</v>
      </c>
      <c r="G799" s="164">
        <v>0</v>
      </c>
    </row>
    <row r="800" spans="1:7" ht="14.1" customHeight="1" x14ac:dyDescent="0.25">
      <c r="A800" s="151" t="s">
        <v>271</v>
      </c>
      <c r="B800" s="225" t="s">
        <v>56</v>
      </c>
      <c r="C800" s="225" t="s">
        <v>286</v>
      </c>
      <c r="D800" s="153" t="s">
        <v>6</v>
      </c>
      <c r="E800" s="163"/>
      <c r="F800" s="163">
        <v>0.49</v>
      </c>
      <c r="G800" s="164">
        <v>0</v>
      </c>
    </row>
    <row r="801" spans="1:7" ht="14.1" customHeight="1" x14ac:dyDescent="0.25">
      <c r="A801" s="151" t="s">
        <v>271</v>
      </c>
      <c r="B801" s="225" t="s">
        <v>57</v>
      </c>
      <c r="C801" s="153" t="s">
        <v>88</v>
      </c>
      <c r="D801" s="153" t="s">
        <v>6</v>
      </c>
      <c r="E801" s="163"/>
      <c r="F801" s="163">
        <v>2.35</v>
      </c>
      <c r="G801" s="164">
        <v>0</v>
      </c>
    </row>
    <row r="802" spans="1:7" ht="14.1" customHeight="1" x14ac:dyDescent="0.25">
      <c r="A802" s="151" t="s">
        <v>271</v>
      </c>
      <c r="B802" s="225" t="s">
        <v>58</v>
      </c>
      <c r="C802" s="153" t="s">
        <v>386</v>
      </c>
      <c r="D802" s="153" t="s">
        <v>311</v>
      </c>
      <c r="E802" s="163">
        <v>7.3</v>
      </c>
      <c r="F802" s="163"/>
      <c r="G802" s="164">
        <v>200</v>
      </c>
    </row>
    <row r="803" spans="1:7" ht="14.1" customHeight="1" x14ac:dyDescent="0.25">
      <c r="A803" s="151" t="s">
        <v>271</v>
      </c>
      <c r="B803" s="225" t="s">
        <v>59</v>
      </c>
      <c r="C803" s="153" t="s">
        <v>386</v>
      </c>
      <c r="D803" s="153" t="s">
        <v>311</v>
      </c>
      <c r="E803" s="163">
        <v>6.48</v>
      </c>
      <c r="F803" s="163"/>
      <c r="G803" s="164">
        <v>200</v>
      </c>
    </row>
    <row r="804" spans="1:7" ht="14.1" customHeight="1" x14ac:dyDescent="0.25">
      <c r="A804" s="151" t="s">
        <v>271</v>
      </c>
      <c r="B804" s="225" t="s">
        <v>60</v>
      </c>
      <c r="C804" s="153" t="s">
        <v>386</v>
      </c>
      <c r="D804" s="153" t="s">
        <v>311</v>
      </c>
      <c r="E804" s="163">
        <v>1.1299999999999999</v>
      </c>
      <c r="F804" s="163"/>
      <c r="G804" s="164">
        <v>200</v>
      </c>
    </row>
    <row r="805" spans="1:7" ht="14.1" customHeight="1" x14ac:dyDescent="0.25">
      <c r="A805" s="151" t="s">
        <v>271</v>
      </c>
      <c r="B805" s="225" t="s">
        <v>61</v>
      </c>
      <c r="C805" s="153" t="s">
        <v>8</v>
      </c>
      <c r="D805" s="153" t="s">
        <v>6</v>
      </c>
      <c r="E805" s="163">
        <v>18.12</v>
      </c>
      <c r="F805" s="163"/>
      <c r="G805" s="164">
        <v>200</v>
      </c>
    </row>
    <row r="806" spans="1:7" ht="14.1" customHeight="1" x14ac:dyDescent="0.25">
      <c r="A806" s="151" t="s">
        <v>271</v>
      </c>
      <c r="B806" s="225" t="s">
        <v>62</v>
      </c>
      <c r="C806" s="153" t="s">
        <v>5</v>
      </c>
      <c r="D806" s="153" t="s">
        <v>6</v>
      </c>
      <c r="E806" s="163">
        <v>61.25</v>
      </c>
      <c r="F806" s="163"/>
      <c r="G806" s="164">
        <v>200</v>
      </c>
    </row>
    <row r="807" spans="1:7" ht="14.1" customHeight="1" x14ac:dyDescent="0.25">
      <c r="A807" s="151" t="s">
        <v>271</v>
      </c>
      <c r="B807" s="225" t="s">
        <v>63</v>
      </c>
      <c r="C807" s="153" t="s">
        <v>5</v>
      </c>
      <c r="D807" s="153" t="s">
        <v>6</v>
      </c>
      <c r="E807" s="163">
        <v>56.4</v>
      </c>
      <c r="F807" s="163"/>
      <c r="G807" s="164">
        <v>200</v>
      </c>
    </row>
    <row r="808" spans="1:7" ht="14.1" customHeight="1" x14ac:dyDescent="0.25">
      <c r="A808" s="151" t="s">
        <v>271</v>
      </c>
      <c r="B808" s="225" t="s">
        <v>64</v>
      </c>
      <c r="C808" s="153" t="s">
        <v>5</v>
      </c>
      <c r="D808" s="153" t="s">
        <v>6</v>
      </c>
      <c r="E808" s="163">
        <v>54.37</v>
      </c>
      <c r="F808" s="163"/>
      <c r="G808" s="164">
        <v>200</v>
      </c>
    </row>
    <row r="809" spans="1:7" ht="14.1" customHeight="1" x14ac:dyDescent="0.25">
      <c r="A809" s="151" t="s">
        <v>271</v>
      </c>
      <c r="B809" s="225" t="s">
        <v>65</v>
      </c>
      <c r="C809" s="225" t="s">
        <v>88</v>
      </c>
      <c r="D809" s="153" t="s">
        <v>6</v>
      </c>
      <c r="E809" s="163"/>
      <c r="F809" s="163">
        <v>7.87</v>
      </c>
      <c r="G809" s="164">
        <v>0</v>
      </c>
    </row>
    <row r="810" spans="1:7" ht="14.1" customHeight="1" x14ac:dyDescent="0.25">
      <c r="A810" s="151" t="s">
        <v>271</v>
      </c>
      <c r="B810" s="225" t="s">
        <v>81</v>
      </c>
      <c r="C810" s="225" t="s">
        <v>5</v>
      </c>
      <c r="D810" s="153" t="s">
        <v>6</v>
      </c>
      <c r="E810" s="163">
        <v>61.93</v>
      </c>
      <c r="F810" s="163"/>
      <c r="G810" s="164">
        <v>200</v>
      </c>
    </row>
    <row r="811" spans="1:7" ht="14.1" customHeight="1" x14ac:dyDescent="0.25">
      <c r="A811" s="151" t="s">
        <v>271</v>
      </c>
      <c r="B811" s="225" t="s">
        <v>82</v>
      </c>
      <c r="C811" s="225" t="s">
        <v>284</v>
      </c>
      <c r="D811" s="153" t="s">
        <v>311</v>
      </c>
      <c r="E811" s="163">
        <v>9.7799999999999994</v>
      </c>
      <c r="F811" s="163"/>
      <c r="G811" s="164">
        <v>200</v>
      </c>
    </row>
    <row r="812" spans="1:7" ht="14.1" customHeight="1" x14ac:dyDescent="0.25">
      <c r="A812" s="151" t="s">
        <v>271</v>
      </c>
      <c r="B812" s="225" t="s">
        <v>100</v>
      </c>
      <c r="C812" s="225" t="s">
        <v>5</v>
      </c>
      <c r="D812" s="153" t="s">
        <v>6</v>
      </c>
      <c r="E812" s="163">
        <v>21.27</v>
      </c>
      <c r="F812" s="163"/>
      <c r="G812" s="164">
        <v>200</v>
      </c>
    </row>
    <row r="813" spans="1:7" ht="14.1" customHeight="1" x14ac:dyDescent="0.25">
      <c r="A813" s="151" t="s">
        <v>271</v>
      </c>
      <c r="B813" s="225" t="s">
        <v>101</v>
      </c>
      <c r="C813" s="225" t="s">
        <v>5</v>
      </c>
      <c r="D813" s="153" t="s">
        <v>6</v>
      </c>
      <c r="E813" s="163">
        <v>56.35</v>
      </c>
      <c r="F813" s="163"/>
      <c r="G813" s="164">
        <v>200</v>
      </c>
    </row>
    <row r="814" spans="1:7" ht="14.1" customHeight="1" x14ac:dyDescent="0.25">
      <c r="A814" s="151" t="s">
        <v>271</v>
      </c>
      <c r="B814" s="225" t="s">
        <v>102</v>
      </c>
      <c r="C814" s="225" t="s">
        <v>83</v>
      </c>
      <c r="D814" s="153" t="s">
        <v>6</v>
      </c>
      <c r="E814" s="163">
        <v>23.27</v>
      </c>
      <c r="F814" s="163"/>
      <c r="G814" s="164">
        <v>200</v>
      </c>
    </row>
    <row r="815" spans="1:7" ht="14.1" customHeight="1" x14ac:dyDescent="0.25">
      <c r="A815" s="151" t="s">
        <v>271</v>
      </c>
      <c r="B815" s="225" t="s">
        <v>66</v>
      </c>
      <c r="C815" s="153" t="s">
        <v>8</v>
      </c>
      <c r="D815" s="153" t="s">
        <v>6</v>
      </c>
      <c r="E815" s="163">
        <v>39.06</v>
      </c>
      <c r="F815" s="163"/>
      <c r="G815" s="164">
        <v>200</v>
      </c>
    </row>
    <row r="816" spans="1:7" ht="14.1" customHeight="1" x14ac:dyDescent="0.25">
      <c r="A816" s="151" t="s">
        <v>271</v>
      </c>
      <c r="B816" s="225" t="s">
        <v>67</v>
      </c>
      <c r="C816" s="153" t="s">
        <v>5</v>
      </c>
      <c r="D816" s="153" t="s">
        <v>6</v>
      </c>
      <c r="E816" s="163">
        <v>24.32</v>
      </c>
      <c r="F816" s="163"/>
      <c r="G816" s="164">
        <v>200</v>
      </c>
    </row>
    <row r="817" spans="1:7" ht="14.1" customHeight="1" x14ac:dyDescent="0.25">
      <c r="A817" s="151" t="s">
        <v>271</v>
      </c>
      <c r="B817" s="225" t="s">
        <v>68</v>
      </c>
      <c r="C817" s="225" t="s">
        <v>83</v>
      </c>
      <c r="D817" s="153" t="s">
        <v>6</v>
      </c>
      <c r="E817" s="163">
        <v>11.9</v>
      </c>
      <c r="F817" s="163"/>
      <c r="G817" s="164">
        <v>200</v>
      </c>
    </row>
    <row r="818" spans="1:7" ht="14.1" customHeight="1" x14ac:dyDescent="0.25">
      <c r="A818" s="151" t="s">
        <v>271</v>
      </c>
      <c r="B818" s="225" t="s">
        <v>69</v>
      </c>
      <c r="C818" s="153" t="s">
        <v>286</v>
      </c>
      <c r="D818" s="153" t="s">
        <v>6</v>
      </c>
      <c r="E818" s="163"/>
      <c r="F818" s="163">
        <v>10.52</v>
      </c>
      <c r="G818" s="164">
        <v>0</v>
      </c>
    </row>
    <row r="819" spans="1:7" ht="20.100000000000001" customHeight="1" x14ac:dyDescent="0.25">
      <c r="A819" s="152"/>
      <c r="B819" s="154"/>
      <c r="C819" s="154"/>
      <c r="D819" s="154"/>
      <c r="E819" s="157">
        <f>SUM(E771:E818)</f>
        <v>1137.4999999999998</v>
      </c>
      <c r="F819" s="157">
        <f>SUM(F771:F818)</f>
        <v>50.5</v>
      </c>
      <c r="G819" s="162"/>
    </row>
    <row r="820" spans="1:7" ht="14.1" customHeight="1" x14ac:dyDescent="0.25">
      <c r="A820" s="151" t="s">
        <v>269</v>
      </c>
      <c r="B820" s="224" t="s">
        <v>4</v>
      </c>
      <c r="C820" s="225" t="s">
        <v>5</v>
      </c>
      <c r="D820" s="225" t="s">
        <v>6</v>
      </c>
      <c r="E820" s="163">
        <v>56.8</v>
      </c>
      <c r="F820" s="163"/>
      <c r="G820" s="164">
        <v>200</v>
      </c>
    </row>
    <row r="821" spans="1:7" ht="14.1" customHeight="1" x14ac:dyDescent="0.25">
      <c r="A821" s="151" t="s">
        <v>269</v>
      </c>
      <c r="B821" s="224" t="s">
        <v>7</v>
      </c>
      <c r="C821" s="225" t="s">
        <v>5</v>
      </c>
      <c r="D821" s="225" t="s">
        <v>6</v>
      </c>
      <c r="E821" s="163">
        <v>56.52</v>
      </c>
      <c r="F821" s="163"/>
      <c r="G821" s="164">
        <v>200</v>
      </c>
    </row>
    <row r="822" spans="1:7" ht="14.1" customHeight="1" x14ac:dyDescent="0.25">
      <c r="A822" s="151" t="s">
        <v>269</v>
      </c>
      <c r="B822" s="224" t="s">
        <v>9</v>
      </c>
      <c r="C822" s="153" t="s">
        <v>8</v>
      </c>
      <c r="D822" s="225" t="s">
        <v>6</v>
      </c>
      <c r="E822" s="163">
        <v>28.82</v>
      </c>
      <c r="F822" s="163"/>
      <c r="G822" s="164">
        <v>200</v>
      </c>
    </row>
    <row r="823" spans="1:7" ht="14.1" customHeight="1" x14ac:dyDescent="0.25">
      <c r="A823" s="151" t="s">
        <v>269</v>
      </c>
      <c r="B823" s="224" t="s">
        <v>50</v>
      </c>
      <c r="C823" s="153" t="s">
        <v>386</v>
      </c>
      <c r="D823" s="225" t="s">
        <v>311</v>
      </c>
      <c r="E823" s="163">
        <v>13.1</v>
      </c>
      <c r="F823" s="163"/>
      <c r="G823" s="164">
        <v>200</v>
      </c>
    </row>
    <row r="824" spans="1:7" ht="14.1" customHeight="1" x14ac:dyDescent="0.25">
      <c r="A824" s="151" t="s">
        <v>269</v>
      </c>
      <c r="B824" s="224" t="s">
        <v>10</v>
      </c>
      <c r="C824" s="225" t="s">
        <v>5</v>
      </c>
      <c r="D824" s="225" t="s">
        <v>6</v>
      </c>
      <c r="E824" s="163">
        <v>59.47</v>
      </c>
      <c r="F824" s="163"/>
      <c r="G824" s="164">
        <v>200</v>
      </c>
    </row>
    <row r="825" spans="1:7" ht="14.1" customHeight="1" x14ac:dyDescent="0.25">
      <c r="A825" s="151" t="s">
        <v>269</v>
      </c>
      <c r="B825" s="224" t="s">
        <v>11</v>
      </c>
      <c r="C825" s="153" t="s">
        <v>88</v>
      </c>
      <c r="D825" s="225" t="s">
        <v>6</v>
      </c>
      <c r="E825" s="163"/>
      <c r="F825" s="163">
        <v>10.53</v>
      </c>
      <c r="G825" s="164">
        <v>0</v>
      </c>
    </row>
    <row r="826" spans="1:7" ht="14.1" customHeight="1" x14ac:dyDescent="0.25">
      <c r="A826" s="151" t="s">
        <v>269</v>
      </c>
      <c r="B826" s="224" t="s">
        <v>12</v>
      </c>
      <c r="C826" s="153" t="s">
        <v>5</v>
      </c>
      <c r="D826" s="225" t="s">
        <v>6</v>
      </c>
      <c r="E826" s="163">
        <v>57.47</v>
      </c>
      <c r="F826" s="163"/>
      <c r="G826" s="164">
        <v>200</v>
      </c>
    </row>
    <row r="827" spans="1:7" ht="14.1" customHeight="1" x14ac:dyDescent="0.25">
      <c r="A827" s="151" t="s">
        <v>269</v>
      </c>
      <c r="B827" s="224" t="s">
        <v>51</v>
      </c>
      <c r="C827" s="225" t="s">
        <v>5</v>
      </c>
      <c r="D827" s="225" t="s">
        <v>6</v>
      </c>
      <c r="E827" s="163">
        <v>57.29</v>
      </c>
      <c r="F827" s="163"/>
      <c r="G827" s="164">
        <v>200</v>
      </c>
    </row>
    <row r="828" spans="1:7" ht="14.1" customHeight="1" x14ac:dyDescent="0.25">
      <c r="A828" s="151" t="s">
        <v>269</v>
      </c>
      <c r="B828" s="224" t="s">
        <v>52</v>
      </c>
      <c r="C828" s="225" t="s">
        <v>5</v>
      </c>
      <c r="D828" s="225" t="s">
        <v>6</v>
      </c>
      <c r="E828" s="163">
        <v>57.29</v>
      </c>
      <c r="F828" s="163"/>
      <c r="G828" s="164">
        <v>200</v>
      </c>
    </row>
    <row r="829" spans="1:7" ht="14.1" customHeight="1" x14ac:dyDescent="0.25">
      <c r="A829" s="151" t="s">
        <v>269</v>
      </c>
      <c r="B829" s="224" t="s">
        <v>53</v>
      </c>
      <c r="C829" s="153" t="s">
        <v>386</v>
      </c>
      <c r="D829" s="225" t="s">
        <v>311</v>
      </c>
      <c r="E829" s="163">
        <v>4.84</v>
      </c>
      <c r="F829" s="163"/>
      <c r="G829" s="164">
        <v>200</v>
      </c>
    </row>
    <row r="830" spans="1:7" ht="14.1" customHeight="1" x14ac:dyDescent="0.25">
      <c r="A830" s="151" t="s">
        <v>269</v>
      </c>
      <c r="B830" s="224" t="s">
        <v>14</v>
      </c>
      <c r="C830" s="153" t="s">
        <v>8</v>
      </c>
      <c r="D830" s="225" t="s">
        <v>6</v>
      </c>
      <c r="E830" s="163">
        <v>79.45</v>
      </c>
      <c r="F830" s="163"/>
      <c r="G830" s="164">
        <v>200</v>
      </c>
    </row>
    <row r="831" spans="1:7" ht="14.1" customHeight="1" x14ac:dyDescent="0.25">
      <c r="A831" s="151" t="s">
        <v>269</v>
      </c>
      <c r="B831" s="224" t="s">
        <v>15</v>
      </c>
      <c r="C831" s="153" t="s">
        <v>83</v>
      </c>
      <c r="D831" s="225" t="s">
        <v>6</v>
      </c>
      <c r="E831" s="163">
        <v>13.18</v>
      </c>
      <c r="F831" s="163"/>
      <c r="G831" s="164">
        <v>200</v>
      </c>
    </row>
    <row r="832" spans="1:7" ht="14.1" customHeight="1" x14ac:dyDescent="0.25">
      <c r="A832" s="151" t="s">
        <v>269</v>
      </c>
      <c r="B832" s="224" t="s">
        <v>16</v>
      </c>
      <c r="C832" s="225" t="s">
        <v>8</v>
      </c>
      <c r="D832" s="225" t="s">
        <v>13</v>
      </c>
      <c r="E832" s="163">
        <v>8.2799999999999994</v>
      </c>
      <c r="F832" s="163"/>
      <c r="G832" s="164">
        <v>200</v>
      </c>
    </row>
    <row r="833" spans="1:7" ht="14.1" customHeight="1" x14ac:dyDescent="0.25">
      <c r="A833" s="151" t="s">
        <v>269</v>
      </c>
      <c r="B833" s="224" t="s">
        <v>54</v>
      </c>
      <c r="C833" s="225" t="s">
        <v>286</v>
      </c>
      <c r="D833" s="225" t="s">
        <v>311</v>
      </c>
      <c r="E833" s="163"/>
      <c r="F833" s="163">
        <v>1.7</v>
      </c>
      <c r="G833" s="164">
        <v>0</v>
      </c>
    </row>
    <row r="834" spans="1:7" ht="14.1" customHeight="1" x14ac:dyDescent="0.25">
      <c r="A834" s="151" t="s">
        <v>269</v>
      </c>
      <c r="B834" s="224" t="s">
        <v>17</v>
      </c>
      <c r="C834" s="153" t="s">
        <v>83</v>
      </c>
      <c r="D834" s="225" t="s">
        <v>6</v>
      </c>
      <c r="E834" s="163">
        <v>12.19</v>
      </c>
      <c r="F834" s="163"/>
      <c r="G834" s="164">
        <v>200</v>
      </c>
    </row>
    <row r="835" spans="1:7" ht="14.1" customHeight="1" x14ac:dyDescent="0.25">
      <c r="A835" s="151" t="s">
        <v>269</v>
      </c>
      <c r="B835" s="224" t="s">
        <v>19</v>
      </c>
      <c r="C835" s="153" t="s">
        <v>284</v>
      </c>
      <c r="D835" s="225" t="s">
        <v>6</v>
      </c>
      <c r="E835" s="163">
        <v>13</v>
      </c>
      <c r="F835" s="163"/>
      <c r="G835" s="164">
        <v>200</v>
      </c>
    </row>
    <row r="836" spans="1:7" ht="14.1" customHeight="1" x14ac:dyDescent="0.25">
      <c r="A836" s="151" t="s">
        <v>269</v>
      </c>
      <c r="B836" s="224" t="s">
        <v>20</v>
      </c>
      <c r="C836" s="225" t="s">
        <v>286</v>
      </c>
      <c r="D836" s="225" t="s">
        <v>311</v>
      </c>
      <c r="E836" s="163"/>
      <c r="F836" s="163">
        <v>0.24</v>
      </c>
      <c r="G836" s="164">
        <v>0</v>
      </c>
    </row>
    <row r="837" spans="1:7" ht="14.1" customHeight="1" x14ac:dyDescent="0.25">
      <c r="A837" s="151" t="s">
        <v>269</v>
      </c>
      <c r="B837" s="224" t="s">
        <v>21</v>
      </c>
      <c r="C837" s="153" t="s">
        <v>88</v>
      </c>
      <c r="D837" s="225" t="s">
        <v>311</v>
      </c>
      <c r="E837" s="163"/>
      <c r="F837" s="163">
        <v>6.71</v>
      </c>
      <c r="G837" s="164">
        <v>0</v>
      </c>
    </row>
    <row r="838" spans="1:7" ht="14.1" customHeight="1" x14ac:dyDescent="0.25">
      <c r="A838" s="151" t="s">
        <v>269</v>
      </c>
      <c r="B838" s="224" t="s">
        <v>77</v>
      </c>
      <c r="C838" s="153" t="s">
        <v>88</v>
      </c>
      <c r="D838" s="225" t="s">
        <v>311</v>
      </c>
      <c r="E838" s="163"/>
      <c r="F838" s="163">
        <v>6.45</v>
      </c>
      <c r="G838" s="164">
        <v>0</v>
      </c>
    </row>
    <row r="839" spans="1:7" ht="14.1" customHeight="1" x14ac:dyDescent="0.25">
      <c r="A839" s="151" t="s">
        <v>269</v>
      </c>
      <c r="B839" s="224" t="s">
        <v>78</v>
      </c>
      <c r="C839" s="153" t="s">
        <v>386</v>
      </c>
      <c r="D839" s="225" t="s">
        <v>311</v>
      </c>
      <c r="E839" s="163">
        <v>4.2699999999999996</v>
      </c>
      <c r="F839" s="163"/>
      <c r="G839" s="164">
        <v>200</v>
      </c>
    </row>
    <row r="840" spans="1:7" ht="14.1" customHeight="1" x14ac:dyDescent="0.25">
      <c r="A840" s="151" t="s">
        <v>269</v>
      </c>
      <c r="B840" s="224" t="s">
        <v>79</v>
      </c>
      <c r="C840" s="153" t="s">
        <v>386</v>
      </c>
      <c r="D840" s="225" t="s">
        <v>311</v>
      </c>
      <c r="E840" s="163">
        <v>4.09</v>
      </c>
      <c r="F840" s="163"/>
      <c r="G840" s="164">
        <v>200</v>
      </c>
    </row>
    <row r="841" spans="1:7" ht="20.100000000000001" customHeight="1" x14ac:dyDescent="0.25">
      <c r="A841" s="152"/>
      <c r="B841" s="154"/>
      <c r="C841" s="154"/>
      <c r="D841" s="154"/>
      <c r="E841" s="157">
        <f>SUM(E820:E840)</f>
        <v>526.05999999999995</v>
      </c>
      <c r="F841" s="157">
        <f>SUM(F820:F840)</f>
        <v>25.63</v>
      </c>
      <c r="G841" s="162"/>
    </row>
    <row r="842" spans="1:7" ht="14.1" customHeight="1" x14ac:dyDescent="0.25">
      <c r="A842" s="151" t="s">
        <v>277</v>
      </c>
      <c r="B842" s="224" t="s">
        <v>287</v>
      </c>
      <c r="C842" s="153" t="s">
        <v>88</v>
      </c>
      <c r="D842" s="225" t="s">
        <v>13</v>
      </c>
      <c r="E842" s="163"/>
      <c r="F842" s="163">
        <v>15</v>
      </c>
      <c r="G842" s="164">
        <v>0</v>
      </c>
    </row>
    <row r="843" spans="1:7" ht="14.1" customHeight="1" x14ac:dyDescent="0.25">
      <c r="A843" s="151" t="s">
        <v>277</v>
      </c>
      <c r="B843" s="224" t="s">
        <v>288</v>
      </c>
      <c r="C843" s="153" t="s">
        <v>97</v>
      </c>
      <c r="D843" s="225" t="s">
        <v>13</v>
      </c>
      <c r="E843" s="163">
        <v>100</v>
      </c>
      <c r="F843" s="163"/>
      <c r="G843" s="164">
        <v>200</v>
      </c>
    </row>
    <row r="844" spans="1:7" ht="14.1" customHeight="1" x14ac:dyDescent="0.25">
      <c r="A844" s="151" t="s">
        <v>277</v>
      </c>
      <c r="B844" s="224" t="s">
        <v>289</v>
      </c>
      <c r="C844" s="153" t="s">
        <v>49</v>
      </c>
      <c r="D844" s="153" t="s">
        <v>312</v>
      </c>
      <c r="E844" s="163">
        <v>3.6</v>
      </c>
      <c r="F844" s="163"/>
      <c r="G844" s="164">
        <v>200</v>
      </c>
    </row>
    <row r="845" spans="1:7" ht="14.1" customHeight="1" x14ac:dyDescent="0.25">
      <c r="A845" s="151" t="s">
        <v>277</v>
      </c>
      <c r="B845" s="224" t="s">
        <v>290</v>
      </c>
      <c r="C845" s="153" t="s">
        <v>8</v>
      </c>
      <c r="D845" s="153" t="s">
        <v>312</v>
      </c>
      <c r="E845" s="163">
        <v>2</v>
      </c>
      <c r="F845" s="163"/>
      <c r="G845" s="164">
        <v>200</v>
      </c>
    </row>
    <row r="846" spans="1:7" ht="14.1" customHeight="1" x14ac:dyDescent="0.25">
      <c r="A846" s="151" t="s">
        <v>277</v>
      </c>
      <c r="B846" s="224" t="s">
        <v>291</v>
      </c>
      <c r="C846" s="153" t="s">
        <v>8</v>
      </c>
      <c r="D846" s="225" t="s">
        <v>311</v>
      </c>
      <c r="E846" s="163">
        <v>20</v>
      </c>
      <c r="F846" s="163"/>
      <c r="G846" s="164">
        <v>200</v>
      </c>
    </row>
    <row r="847" spans="1:7" ht="14.1" customHeight="1" x14ac:dyDescent="0.25">
      <c r="A847" s="151" t="s">
        <v>277</v>
      </c>
      <c r="B847" s="224" t="s">
        <v>292</v>
      </c>
      <c r="C847" s="153" t="s">
        <v>88</v>
      </c>
      <c r="D847" s="225" t="s">
        <v>6</v>
      </c>
      <c r="E847" s="163"/>
      <c r="F847" s="163">
        <v>42</v>
      </c>
      <c r="G847" s="164">
        <v>0</v>
      </c>
    </row>
    <row r="848" spans="1:7" ht="14.1" customHeight="1" x14ac:dyDescent="0.25">
      <c r="A848" s="151" t="s">
        <v>277</v>
      </c>
      <c r="B848" s="224" t="s">
        <v>293</v>
      </c>
      <c r="C848" s="153" t="s">
        <v>88</v>
      </c>
      <c r="D848" s="225" t="s">
        <v>6</v>
      </c>
      <c r="E848" s="163"/>
      <c r="F848" s="163">
        <v>14</v>
      </c>
      <c r="G848" s="164">
        <v>0</v>
      </c>
    </row>
    <row r="849" spans="1:7" ht="14.1" customHeight="1" x14ac:dyDescent="0.25">
      <c r="A849" s="151" t="s">
        <v>277</v>
      </c>
      <c r="B849" s="224" t="s">
        <v>294</v>
      </c>
      <c r="C849" s="153" t="s">
        <v>284</v>
      </c>
      <c r="D849" s="153" t="s">
        <v>312</v>
      </c>
      <c r="E849" s="163">
        <v>61</v>
      </c>
      <c r="F849" s="163"/>
      <c r="G849" s="164">
        <v>200</v>
      </c>
    </row>
    <row r="850" spans="1:7" ht="14.1" customHeight="1" x14ac:dyDescent="0.25">
      <c r="A850" s="151" t="s">
        <v>277</v>
      </c>
      <c r="B850" s="224" t="s">
        <v>295</v>
      </c>
      <c r="C850" s="153" t="s">
        <v>286</v>
      </c>
      <c r="D850" s="225" t="s">
        <v>6</v>
      </c>
      <c r="E850" s="163"/>
      <c r="F850" s="163">
        <v>6</v>
      </c>
      <c r="G850" s="164">
        <v>0</v>
      </c>
    </row>
    <row r="851" spans="1:7" ht="14.1" customHeight="1" x14ac:dyDescent="0.25">
      <c r="A851" s="151" t="s">
        <v>277</v>
      </c>
      <c r="B851" s="224" t="s">
        <v>296</v>
      </c>
      <c r="C851" s="153" t="s">
        <v>83</v>
      </c>
      <c r="D851" s="225" t="s">
        <v>13</v>
      </c>
      <c r="E851" s="163">
        <v>42</v>
      </c>
      <c r="F851" s="163"/>
      <c r="G851" s="164">
        <v>200</v>
      </c>
    </row>
    <row r="852" spans="1:7" ht="14.1" customHeight="1" x14ac:dyDescent="0.25">
      <c r="A852" s="151" t="s">
        <v>277</v>
      </c>
      <c r="B852" s="224" t="s">
        <v>297</v>
      </c>
      <c r="C852" s="153" t="s">
        <v>83</v>
      </c>
      <c r="D852" s="225" t="s">
        <v>13</v>
      </c>
      <c r="E852" s="163">
        <v>14</v>
      </c>
      <c r="F852" s="163"/>
      <c r="G852" s="164">
        <v>200</v>
      </c>
    </row>
    <row r="853" spans="1:7" ht="14.1" customHeight="1" x14ac:dyDescent="0.25">
      <c r="A853" s="151" t="s">
        <v>277</v>
      </c>
      <c r="B853" s="224" t="s">
        <v>298</v>
      </c>
      <c r="C853" s="153" t="s">
        <v>88</v>
      </c>
      <c r="D853" s="225" t="s">
        <v>6</v>
      </c>
      <c r="E853" s="163"/>
      <c r="F853" s="163">
        <v>3</v>
      </c>
      <c r="G853" s="164">
        <v>0</v>
      </c>
    </row>
    <row r="854" spans="1:7" ht="14.1" customHeight="1" x14ac:dyDescent="0.25">
      <c r="A854" s="151" t="s">
        <v>277</v>
      </c>
      <c r="B854" s="224" t="s">
        <v>4</v>
      </c>
      <c r="C854" s="153" t="s">
        <v>88</v>
      </c>
      <c r="D854" s="225" t="s">
        <v>311</v>
      </c>
      <c r="E854" s="163"/>
      <c r="F854" s="163">
        <v>1</v>
      </c>
      <c r="G854" s="164">
        <v>0</v>
      </c>
    </row>
    <row r="855" spans="1:7" ht="14.1" customHeight="1" x14ac:dyDescent="0.25">
      <c r="A855" s="151" t="s">
        <v>277</v>
      </c>
      <c r="B855" s="224" t="s">
        <v>7</v>
      </c>
      <c r="C855" s="153" t="s">
        <v>88</v>
      </c>
      <c r="D855" s="225" t="s">
        <v>311</v>
      </c>
      <c r="E855" s="163"/>
      <c r="F855" s="163">
        <v>1</v>
      </c>
      <c r="G855" s="164">
        <v>0</v>
      </c>
    </row>
    <row r="856" spans="1:7" ht="14.1" customHeight="1" x14ac:dyDescent="0.25">
      <c r="A856" s="151" t="s">
        <v>277</v>
      </c>
      <c r="B856" s="224" t="s">
        <v>9</v>
      </c>
      <c r="C856" s="153" t="s">
        <v>386</v>
      </c>
      <c r="D856" s="225" t="s">
        <v>311</v>
      </c>
      <c r="E856" s="163">
        <v>7</v>
      </c>
      <c r="F856" s="163"/>
      <c r="G856" s="164">
        <v>200</v>
      </c>
    </row>
    <row r="857" spans="1:7" ht="14.1" customHeight="1" x14ac:dyDescent="0.25">
      <c r="A857" s="151" t="s">
        <v>277</v>
      </c>
      <c r="B857" s="224" t="s">
        <v>50</v>
      </c>
      <c r="C857" s="153" t="s">
        <v>386</v>
      </c>
      <c r="D857" s="225" t="s">
        <v>311</v>
      </c>
      <c r="E857" s="163">
        <v>7</v>
      </c>
      <c r="F857" s="163"/>
      <c r="G857" s="164">
        <v>200</v>
      </c>
    </row>
    <row r="858" spans="1:7" ht="14.1" customHeight="1" x14ac:dyDescent="0.25">
      <c r="A858" s="151" t="s">
        <v>277</v>
      </c>
      <c r="B858" s="224" t="s">
        <v>10</v>
      </c>
      <c r="C858" s="153" t="s">
        <v>8</v>
      </c>
      <c r="D858" s="225" t="s">
        <v>6</v>
      </c>
      <c r="E858" s="163">
        <v>52</v>
      </c>
      <c r="F858" s="163"/>
      <c r="G858" s="164">
        <v>200</v>
      </c>
    </row>
    <row r="859" spans="1:7" ht="14.1" customHeight="1" x14ac:dyDescent="0.25">
      <c r="A859" s="151" t="s">
        <v>277</v>
      </c>
      <c r="B859" s="224" t="s">
        <v>11</v>
      </c>
      <c r="C859" s="153" t="s">
        <v>5</v>
      </c>
      <c r="D859" s="225" t="s">
        <v>6</v>
      </c>
      <c r="E859" s="163">
        <v>49</v>
      </c>
      <c r="F859" s="163"/>
      <c r="G859" s="164">
        <v>200</v>
      </c>
    </row>
    <row r="860" spans="1:7" ht="14.1" customHeight="1" x14ac:dyDescent="0.25">
      <c r="A860" s="151" t="s">
        <v>277</v>
      </c>
      <c r="B860" s="224" t="s">
        <v>12</v>
      </c>
      <c r="C860" s="225" t="s">
        <v>5</v>
      </c>
      <c r="D860" s="225" t="s">
        <v>6</v>
      </c>
      <c r="E860" s="163">
        <v>51</v>
      </c>
      <c r="F860" s="163"/>
      <c r="G860" s="164">
        <v>200</v>
      </c>
    </row>
    <row r="861" spans="1:7" ht="14.1" customHeight="1" x14ac:dyDescent="0.25">
      <c r="A861" s="151" t="s">
        <v>277</v>
      </c>
      <c r="B861" s="224" t="s">
        <v>51</v>
      </c>
      <c r="C861" s="153" t="s">
        <v>83</v>
      </c>
      <c r="D861" s="225" t="s">
        <v>6</v>
      </c>
      <c r="E861" s="163">
        <v>13</v>
      </c>
      <c r="F861" s="163"/>
      <c r="G861" s="164">
        <v>200</v>
      </c>
    </row>
    <row r="862" spans="1:7" ht="14.1" customHeight="1" x14ac:dyDescent="0.25">
      <c r="A862" s="151" t="s">
        <v>277</v>
      </c>
      <c r="B862" s="224" t="s">
        <v>52</v>
      </c>
      <c r="C862" s="153" t="s">
        <v>83</v>
      </c>
      <c r="D862" s="225" t="s">
        <v>6</v>
      </c>
      <c r="E862" s="163">
        <v>16</v>
      </c>
      <c r="F862" s="163"/>
      <c r="G862" s="164">
        <v>200</v>
      </c>
    </row>
    <row r="863" spans="1:7" ht="14.1" customHeight="1" x14ac:dyDescent="0.25">
      <c r="A863" s="151" t="s">
        <v>277</v>
      </c>
      <c r="B863" s="224" t="s">
        <v>53</v>
      </c>
      <c r="C863" s="225" t="s">
        <v>83</v>
      </c>
      <c r="D863" s="225" t="s">
        <v>6</v>
      </c>
      <c r="E863" s="163">
        <v>13</v>
      </c>
      <c r="F863" s="163"/>
      <c r="G863" s="164">
        <v>200</v>
      </c>
    </row>
    <row r="864" spans="1:7" ht="14.1" customHeight="1" x14ac:dyDescent="0.25">
      <c r="A864" s="151" t="s">
        <v>277</v>
      </c>
      <c r="B864" s="224" t="s">
        <v>14</v>
      </c>
      <c r="C864" s="225" t="s">
        <v>5</v>
      </c>
      <c r="D864" s="225" t="s">
        <v>6</v>
      </c>
      <c r="E864" s="163">
        <v>55</v>
      </c>
      <c r="F864" s="163"/>
      <c r="G864" s="164">
        <v>200</v>
      </c>
    </row>
    <row r="865" spans="1:7" ht="14.1" customHeight="1" x14ac:dyDescent="0.25">
      <c r="A865" s="151" t="s">
        <v>277</v>
      </c>
      <c r="B865" s="224" t="s">
        <v>15</v>
      </c>
      <c r="C865" s="153" t="s">
        <v>386</v>
      </c>
      <c r="D865" s="225" t="s">
        <v>311</v>
      </c>
      <c r="E865" s="163">
        <v>3</v>
      </c>
      <c r="F865" s="163"/>
      <c r="G865" s="164">
        <v>200</v>
      </c>
    </row>
    <row r="866" spans="1:7" ht="14.1" customHeight="1" x14ac:dyDescent="0.25">
      <c r="A866" s="151" t="s">
        <v>277</v>
      </c>
      <c r="B866" s="224" t="s">
        <v>16</v>
      </c>
      <c r="C866" s="153" t="s">
        <v>386</v>
      </c>
      <c r="D866" s="225" t="s">
        <v>311</v>
      </c>
      <c r="E866" s="163">
        <v>3</v>
      </c>
      <c r="F866" s="163"/>
      <c r="G866" s="164">
        <v>200</v>
      </c>
    </row>
    <row r="867" spans="1:7" ht="14.1" customHeight="1" x14ac:dyDescent="0.25">
      <c r="A867" s="151" t="s">
        <v>277</v>
      </c>
      <c r="B867" s="224" t="s">
        <v>54</v>
      </c>
      <c r="C867" s="153" t="s">
        <v>386</v>
      </c>
      <c r="D867" s="225" t="s">
        <v>311</v>
      </c>
      <c r="E867" s="163">
        <v>5</v>
      </c>
      <c r="F867" s="163"/>
      <c r="G867" s="164">
        <v>200</v>
      </c>
    </row>
    <row r="868" spans="1:7" ht="14.1" customHeight="1" x14ac:dyDescent="0.25">
      <c r="A868" s="151" t="s">
        <v>277</v>
      </c>
      <c r="B868" s="224" t="s">
        <v>17</v>
      </c>
      <c r="C868" s="153" t="s">
        <v>83</v>
      </c>
      <c r="D868" s="225" t="s">
        <v>6</v>
      </c>
      <c r="E868" s="163">
        <v>13</v>
      </c>
      <c r="F868" s="163"/>
      <c r="G868" s="164">
        <v>200</v>
      </c>
    </row>
    <row r="869" spans="1:7" ht="14.1" customHeight="1" x14ac:dyDescent="0.25">
      <c r="A869" s="151" t="s">
        <v>277</v>
      </c>
      <c r="B869" s="224" t="s">
        <v>19</v>
      </c>
      <c r="C869" s="225" t="s">
        <v>83</v>
      </c>
      <c r="D869" s="225" t="s">
        <v>6</v>
      </c>
      <c r="E869" s="163">
        <v>13</v>
      </c>
      <c r="F869" s="163"/>
      <c r="G869" s="164">
        <v>200</v>
      </c>
    </row>
    <row r="870" spans="1:7" ht="14.1" customHeight="1" x14ac:dyDescent="0.25">
      <c r="A870" s="151" t="s">
        <v>277</v>
      </c>
      <c r="B870" s="224" t="s">
        <v>20</v>
      </c>
      <c r="C870" s="225" t="s">
        <v>8</v>
      </c>
      <c r="D870" s="225" t="s">
        <v>13</v>
      </c>
      <c r="E870" s="163">
        <v>57</v>
      </c>
      <c r="F870" s="163"/>
      <c r="G870" s="164">
        <v>200</v>
      </c>
    </row>
    <row r="871" spans="1:7" ht="14.1" customHeight="1" x14ac:dyDescent="0.25">
      <c r="A871" s="151" t="s">
        <v>277</v>
      </c>
      <c r="B871" s="224" t="s">
        <v>21</v>
      </c>
      <c r="C871" s="225" t="s">
        <v>138</v>
      </c>
      <c r="D871" s="225" t="s">
        <v>6</v>
      </c>
      <c r="E871" s="163">
        <v>6</v>
      </c>
      <c r="F871" s="163"/>
      <c r="G871" s="164">
        <v>200</v>
      </c>
    </row>
    <row r="872" spans="1:7" ht="14.1" customHeight="1" x14ac:dyDescent="0.25">
      <c r="A872" s="151" t="s">
        <v>277</v>
      </c>
      <c r="B872" s="224" t="s">
        <v>22</v>
      </c>
      <c r="C872" s="225" t="s">
        <v>83</v>
      </c>
      <c r="D872" s="225" t="s">
        <v>6</v>
      </c>
      <c r="E872" s="163">
        <v>11</v>
      </c>
      <c r="F872" s="163"/>
      <c r="G872" s="164">
        <v>200</v>
      </c>
    </row>
    <row r="873" spans="1:7" ht="14.1" customHeight="1" x14ac:dyDescent="0.25">
      <c r="A873" s="151" t="s">
        <v>277</v>
      </c>
      <c r="B873" s="224" t="s">
        <v>23</v>
      </c>
      <c r="C873" s="153" t="s">
        <v>5</v>
      </c>
      <c r="D873" s="225" t="s">
        <v>6</v>
      </c>
      <c r="E873" s="163">
        <v>63</v>
      </c>
      <c r="F873" s="163"/>
      <c r="G873" s="164">
        <v>200</v>
      </c>
    </row>
    <row r="874" spans="1:7" ht="14.1" customHeight="1" x14ac:dyDescent="0.25">
      <c r="A874" s="151" t="s">
        <v>277</v>
      </c>
      <c r="B874" s="224" t="s">
        <v>24</v>
      </c>
      <c r="C874" s="153" t="s">
        <v>5</v>
      </c>
      <c r="D874" s="225" t="s">
        <v>6</v>
      </c>
      <c r="E874" s="163">
        <v>45</v>
      </c>
      <c r="F874" s="163"/>
      <c r="G874" s="164">
        <v>200</v>
      </c>
    </row>
    <row r="875" spans="1:7" ht="14.1" customHeight="1" x14ac:dyDescent="0.25">
      <c r="A875" s="151" t="s">
        <v>277</v>
      </c>
      <c r="B875" s="224" t="s">
        <v>25</v>
      </c>
      <c r="C875" s="153" t="s">
        <v>5</v>
      </c>
      <c r="D875" s="225" t="s">
        <v>6</v>
      </c>
      <c r="E875" s="163">
        <v>34</v>
      </c>
      <c r="F875" s="163"/>
      <c r="G875" s="164">
        <v>200</v>
      </c>
    </row>
    <row r="876" spans="1:7" ht="14.1" customHeight="1" x14ac:dyDescent="0.25">
      <c r="A876" s="151" t="s">
        <v>277</v>
      </c>
      <c r="B876" s="224" t="s">
        <v>26</v>
      </c>
      <c r="C876" s="153" t="s">
        <v>286</v>
      </c>
      <c r="D876" s="225" t="s">
        <v>6</v>
      </c>
      <c r="E876" s="163"/>
      <c r="F876" s="163">
        <v>12</v>
      </c>
      <c r="G876" s="164">
        <v>0</v>
      </c>
    </row>
    <row r="877" spans="1:7" ht="14.1" customHeight="1" x14ac:dyDescent="0.25">
      <c r="A877" s="151" t="s">
        <v>277</v>
      </c>
      <c r="B877" s="224" t="s">
        <v>27</v>
      </c>
      <c r="C877" s="225" t="s">
        <v>83</v>
      </c>
      <c r="D877" s="225" t="s">
        <v>6</v>
      </c>
      <c r="E877" s="163">
        <v>13</v>
      </c>
      <c r="F877" s="163"/>
      <c r="G877" s="164">
        <v>200</v>
      </c>
    </row>
    <row r="878" spans="1:7" ht="14.1" customHeight="1" x14ac:dyDescent="0.25">
      <c r="A878" s="151" t="s">
        <v>277</v>
      </c>
      <c r="B878" s="224" t="s">
        <v>30</v>
      </c>
      <c r="C878" s="225" t="s">
        <v>5</v>
      </c>
      <c r="D878" s="225" t="s">
        <v>6</v>
      </c>
      <c r="E878" s="163">
        <v>62</v>
      </c>
      <c r="F878" s="163"/>
      <c r="G878" s="164">
        <v>200</v>
      </c>
    </row>
    <row r="879" spans="1:7" ht="14.1" customHeight="1" x14ac:dyDescent="0.25">
      <c r="A879" s="151" t="s">
        <v>277</v>
      </c>
      <c r="B879" s="224" t="s">
        <v>98</v>
      </c>
      <c r="C879" s="153" t="s">
        <v>8</v>
      </c>
      <c r="D879" s="225" t="s">
        <v>311</v>
      </c>
      <c r="E879" s="163">
        <v>14</v>
      </c>
      <c r="F879" s="163"/>
      <c r="G879" s="164">
        <v>200</v>
      </c>
    </row>
    <row r="880" spans="1:7" ht="14.1" customHeight="1" x14ac:dyDescent="0.25">
      <c r="A880" s="151" t="s">
        <v>277</v>
      </c>
      <c r="B880" s="224" t="s">
        <v>33</v>
      </c>
      <c r="C880" s="225" t="s">
        <v>18</v>
      </c>
      <c r="D880" s="225" t="s">
        <v>311</v>
      </c>
      <c r="E880" s="163">
        <v>5</v>
      </c>
      <c r="F880" s="163"/>
      <c r="G880" s="164">
        <v>200</v>
      </c>
    </row>
    <row r="881" spans="1:7" ht="14.1" customHeight="1" x14ac:dyDescent="0.25">
      <c r="A881" s="151" t="s">
        <v>277</v>
      </c>
      <c r="B881" s="224" t="s">
        <v>34</v>
      </c>
      <c r="C881" s="225" t="s">
        <v>309</v>
      </c>
      <c r="D881" s="225" t="s">
        <v>311</v>
      </c>
      <c r="E881" s="163">
        <v>2</v>
      </c>
      <c r="F881" s="163"/>
      <c r="G881" s="164">
        <v>200</v>
      </c>
    </row>
    <row r="882" spans="1:7" ht="14.1" customHeight="1" x14ac:dyDescent="0.25">
      <c r="A882" s="151" t="s">
        <v>277</v>
      </c>
      <c r="B882" s="224" t="s">
        <v>35</v>
      </c>
      <c r="C882" s="225" t="s">
        <v>286</v>
      </c>
      <c r="D882" s="225" t="s">
        <v>311</v>
      </c>
      <c r="E882" s="163"/>
      <c r="F882" s="163">
        <v>2</v>
      </c>
      <c r="G882" s="164">
        <v>0</v>
      </c>
    </row>
    <row r="883" spans="1:7" ht="14.1" customHeight="1" x14ac:dyDescent="0.25">
      <c r="A883" s="151" t="s">
        <v>277</v>
      </c>
      <c r="B883" s="224" t="s">
        <v>37</v>
      </c>
      <c r="C883" s="153" t="s">
        <v>18</v>
      </c>
      <c r="D883" s="225" t="s">
        <v>311</v>
      </c>
      <c r="E883" s="163">
        <v>26</v>
      </c>
      <c r="F883" s="163"/>
      <c r="G883" s="164">
        <v>200</v>
      </c>
    </row>
    <row r="884" spans="1:7" ht="14.1" customHeight="1" x14ac:dyDescent="0.25">
      <c r="A884" s="151" t="s">
        <v>277</v>
      </c>
      <c r="B884" s="224" t="s">
        <v>39</v>
      </c>
      <c r="C884" s="153" t="s">
        <v>386</v>
      </c>
      <c r="D884" s="225" t="s">
        <v>311</v>
      </c>
      <c r="E884" s="163">
        <v>1</v>
      </c>
      <c r="F884" s="163"/>
      <c r="G884" s="164">
        <v>200</v>
      </c>
    </row>
    <row r="885" spans="1:7" ht="14.1" customHeight="1" x14ac:dyDescent="0.25">
      <c r="A885" s="151" t="s">
        <v>277</v>
      </c>
      <c r="B885" s="224" t="s">
        <v>40</v>
      </c>
      <c r="C885" s="225" t="s">
        <v>18</v>
      </c>
      <c r="D885" s="225" t="s">
        <v>311</v>
      </c>
      <c r="E885" s="163">
        <v>26</v>
      </c>
      <c r="F885" s="163"/>
      <c r="G885" s="164">
        <v>200</v>
      </c>
    </row>
    <row r="886" spans="1:7" ht="14.1" customHeight="1" x14ac:dyDescent="0.25">
      <c r="A886" s="151" t="s">
        <v>277</v>
      </c>
      <c r="B886" s="224" t="s">
        <v>41</v>
      </c>
      <c r="C886" s="153" t="s">
        <v>386</v>
      </c>
      <c r="D886" s="225" t="s">
        <v>311</v>
      </c>
      <c r="E886" s="163">
        <v>1</v>
      </c>
      <c r="F886" s="163"/>
      <c r="G886" s="164">
        <v>200</v>
      </c>
    </row>
    <row r="887" spans="1:7" ht="14.1" customHeight="1" x14ac:dyDescent="0.25">
      <c r="A887" s="151" t="s">
        <v>277</v>
      </c>
      <c r="B887" s="224" t="s">
        <v>42</v>
      </c>
      <c r="C887" s="153" t="s">
        <v>38</v>
      </c>
      <c r="D887" s="225" t="s">
        <v>36</v>
      </c>
      <c r="E887" s="163">
        <v>199</v>
      </c>
      <c r="F887" s="163"/>
      <c r="G887" s="164">
        <v>200</v>
      </c>
    </row>
    <row r="888" spans="1:7" ht="14.1" customHeight="1" x14ac:dyDescent="0.25">
      <c r="A888" s="151" t="s">
        <v>277</v>
      </c>
      <c r="B888" s="224" t="s">
        <v>43</v>
      </c>
      <c r="C888" s="225" t="s">
        <v>38</v>
      </c>
      <c r="D888" s="225" t="s">
        <v>36</v>
      </c>
      <c r="E888" s="163">
        <v>44</v>
      </c>
      <c r="F888" s="163"/>
      <c r="G888" s="164">
        <v>200</v>
      </c>
    </row>
    <row r="889" spans="1:7" ht="14.1" customHeight="1" x14ac:dyDescent="0.25">
      <c r="A889" s="151" t="s">
        <v>277</v>
      </c>
      <c r="B889" s="224" t="s">
        <v>44</v>
      </c>
      <c r="C889" s="225" t="s">
        <v>88</v>
      </c>
      <c r="D889" s="225" t="s">
        <v>6</v>
      </c>
      <c r="E889" s="163"/>
      <c r="F889" s="163">
        <v>13.4</v>
      </c>
      <c r="G889" s="164">
        <v>0</v>
      </c>
    </row>
    <row r="890" spans="1:7" ht="14.1" customHeight="1" x14ac:dyDescent="0.25">
      <c r="A890" s="151" t="s">
        <v>277</v>
      </c>
      <c r="B890" s="224" t="s">
        <v>45</v>
      </c>
      <c r="C890" s="225" t="s">
        <v>5</v>
      </c>
      <c r="D890" s="225" t="s">
        <v>6</v>
      </c>
      <c r="E890" s="163">
        <v>54.1</v>
      </c>
      <c r="F890" s="163"/>
      <c r="G890" s="164">
        <v>200</v>
      </c>
    </row>
    <row r="891" spans="1:7" ht="14.1" customHeight="1" x14ac:dyDescent="0.25">
      <c r="A891" s="151" t="s">
        <v>277</v>
      </c>
      <c r="B891" s="224" t="s">
        <v>46</v>
      </c>
      <c r="C891" s="225" t="s">
        <v>5</v>
      </c>
      <c r="D891" s="225" t="s">
        <v>6</v>
      </c>
      <c r="E891" s="163">
        <v>54</v>
      </c>
      <c r="F891" s="163"/>
      <c r="G891" s="164">
        <v>200</v>
      </c>
    </row>
    <row r="892" spans="1:7" ht="14.1" customHeight="1" x14ac:dyDescent="0.25">
      <c r="A892" s="151" t="s">
        <v>277</v>
      </c>
      <c r="B892" s="224" t="s">
        <v>154</v>
      </c>
      <c r="C892" s="225" t="s">
        <v>97</v>
      </c>
      <c r="D892" s="225" t="s">
        <v>6</v>
      </c>
      <c r="E892" s="163">
        <v>179</v>
      </c>
      <c r="F892" s="163"/>
      <c r="G892" s="164">
        <v>200</v>
      </c>
    </row>
    <row r="893" spans="1:7" ht="14.1" customHeight="1" x14ac:dyDescent="0.25">
      <c r="A893" s="151" t="s">
        <v>277</v>
      </c>
      <c r="B893" s="224" t="s">
        <v>84</v>
      </c>
      <c r="C893" s="225" t="s">
        <v>8</v>
      </c>
      <c r="D893" s="225" t="s">
        <v>13</v>
      </c>
      <c r="E893" s="163">
        <v>4</v>
      </c>
      <c r="F893" s="163"/>
      <c r="G893" s="164">
        <v>200</v>
      </c>
    </row>
    <row r="894" spans="1:7" ht="14.1" customHeight="1" x14ac:dyDescent="0.25">
      <c r="A894" s="151" t="s">
        <v>277</v>
      </c>
      <c r="B894" s="224" t="s">
        <v>48</v>
      </c>
      <c r="C894" s="153" t="s">
        <v>286</v>
      </c>
      <c r="D894" s="225" t="s">
        <v>311</v>
      </c>
      <c r="E894" s="163"/>
      <c r="F894" s="163">
        <v>12</v>
      </c>
      <c r="G894" s="164">
        <v>0</v>
      </c>
    </row>
    <row r="895" spans="1:7" ht="14.1" customHeight="1" x14ac:dyDescent="0.25">
      <c r="A895" s="151" t="s">
        <v>277</v>
      </c>
      <c r="B895" s="224" t="s">
        <v>80</v>
      </c>
      <c r="C895" s="153" t="s">
        <v>88</v>
      </c>
      <c r="D895" s="225" t="s">
        <v>6</v>
      </c>
      <c r="E895" s="163"/>
      <c r="F895" s="163">
        <v>1</v>
      </c>
      <c r="G895" s="164">
        <v>0</v>
      </c>
    </row>
    <row r="896" spans="1:7" ht="14.1" customHeight="1" x14ac:dyDescent="0.25">
      <c r="A896" s="151" t="s">
        <v>277</v>
      </c>
      <c r="B896" s="224" t="s">
        <v>55</v>
      </c>
      <c r="C896" s="153" t="s">
        <v>386</v>
      </c>
      <c r="D896" s="225" t="s">
        <v>311</v>
      </c>
      <c r="E896" s="163">
        <v>1</v>
      </c>
      <c r="F896" s="163"/>
      <c r="G896" s="164">
        <v>200</v>
      </c>
    </row>
    <row r="897" spans="1:7" ht="14.1" customHeight="1" x14ac:dyDescent="0.25">
      <c r="A897" s="151" t="s">
        <v>277</v>
      </c>
      <c r="B897" s="224" t="s">
        <v>56</v>
      </c>
      <c r="C897" s="153" t="s">
        <v>386</v>
      </c>
      <c r="D897" s="225" t="s">
        <v>311</v>
      </c>
      <c r="E897" s="163">
        <v>1</v>
      </c>
      <c r="F897" s="163"/>
      <c r="G897" s="164">
        <v>200</v>
      </c>
    </row>
    <row r="898" spans="1:7" ht="14.1" customHeight="1" x14ac:dyDescent="0.25">
      <c r="A898" s="151" t="s">
        <v>277</v>
      </c>
      <c r="B898" s="224" t="s">
        <v>57</v>
      </c>
      <c r="C898" s="153" t="s">
        <v>386</v>
      </c>
      <c r="D898" s="225" t="s">
        <v>311</v>
      </c>
      <c r="E898" s="163">
        <v>1</v>
      </c>
      <c r="F898" s="163"/>
      <c r="G898" s="164">
        <v>200</v>
      </c>
    </row>
    <row r="899" spans="1:7" ht="14.1" customHeight="1" x14ac:dyDescent="0.25">
      <c r="A899" s="151" t="s">
        <v>277</v>
      </c>
      <c r="B899" s="224" t="s">
        <v>58</v>
      </c>
      <c r="C899" s="225" t="s">
        <v>88</v>
      </c>
      <c r="D899" s="225" t="s">
        <v>6</v>
      </c>
      <c r="E899" s="163"/>
      <c r="F899" s="163">
        <v>9</v>
      </c>
      <c r="G899" s="164">
        <v>0</v>
      </c>
    </row>
    <row r="900" spans="1:7" ht="14.1" customHeight="1" x14ac:dyDescent="0.25">
      <c r="A900" s="151" t="s">
        <v>277</v>
      </c>
      <c r="B900" s="224" t="s">
        <v>299</v>
      </c>
      <c r="C900" s="153" t="s">
        <v>83</v>
      </c>
      <c r="D900" s="225" t="s">
        <v>6</v>
      </c>
      <c r="E900" s="163">
        <v>17</v>
      </c>
      <c r="F900" s="163"/>
      <c r="G900" s="164">
        <v>200</v>
      </c>
    </row>
    <row r="901" spans="1:7" ht="14.1" customHeight="1" x14ac:dyDescent="0.25">
      <c r="A901" s="151" t="s">
        <v>277</v>
      </c>
      <c r="B901" s="224" t="s">
        <v>300</v>
      </c>
      <c r="C901" s="225" t="s">
        <v>83</v>
      </c>
      <c r="D901" s="225" t="s">
        <v>13</v>
      </c>
      <c r="E901" s="163">
        <v>19</v>
      </c>
      <c r="F901" s="163"/>
      <c r="G901" s="164">
        <v>200</v>
      </c>
    </row>
    <row r="902" spans="1:7" ht="14.1" customHeight="1" x14ac:dyDescent="0.25">
      <c r="A902" s="151" t="s">
        <v>277</v>
      </c>
      <c r="B902" s="224" t="s">
        <v>60</v>
      </c>
      <c r="C902" s="153" t="s">
        <v>8</v>
      </c>
      <c r="D902" s="225" t="s">
        <v>6</v>
      </c>
      <c r="E902" s="163">
        <v>31</v>
      </c>
      <c r="F902" s="163"/>
      <c r="G902" s="164">
        <v>200</v>
      </c>
    </row>
    <row r="903" spans="1:7" ht="14.1" customHeight="1" x14ac:dyDescent="0.25">
      <c r="A903" s="151" t="s">
        <v>277</v>
      </c>
      <c r="B903" s="224" t="s">
        <v>61</v>
      </c>
      <c r="C903" s="225" t="s">
        <v>5</v>
      </c>
      <c r="D903" s="225" t="s">
        <v>6</v>
      </c>
      <c r="E903" s="163">
        <v>71</v>
      </c>
      <c r="F903" s="163"/>
      <c r="G903" s="164">
        <v>200</v>
      </c>
    </row>
    <row r="904" spans="1:7" ht="14.1" customHeight="1" x14ac:dyDescent="0.25">
      <c r="A904" s="151" t="s">
        <v>277</v>
      </c>
      <c r="B904" s="224" t="s">
        <v>62</v>
      </c>
      <c r="C904" s="225" t="s">
        <v>596</v>
      </c>
      <c r="D904" s="225" t="s">
        <v>6</v>
      </c>
      <c r="E904" s="163">
        <v>47</v>
      </c>
      <c r="F904" s="163"/>
      <c r="G904" s="164">
        <v>200</v>
      </c>
    </row>
    <row r="905" spans="1:7" ht="14.1" customHeight="1" x14ac:dyDescent="0.25">
      <c r="A905" s="151" t="s">
        <v>277</v>
      </c>
      <c r="B905" s="224" t="s">
        <v>63</v>
      </c>
      <c r="C905" s="153" t="s">
        <v>286</v>
      </c>
      <c r="D905" s="225" t="s">
        <v>6</v>
      </c>
      <c r="E905" s="163"/>
      <c r="F905" s="163">
        <v>2</v>
      </c>
      <c r="G905" s="164">
        <v>0</v>
      </c>
    </row>
    <row r="906" spans="1:7" ht="14.1" customHeight="1" x14ac:dyDescent="0.25">
      <c r="A906" s="151" t="s">
        <v>277</v>
      </c>
      <c r="B906" s="224" t="s">
        <v>64</v>
      </c>
      <c r="C906" s="153" t="s">
        <v>49</v>
      </c>
      <c r="D906" s="225" t="s">
        <v>6</v>
      </c>
      <c r="E906" s="163">
        <v>7</v>
      </c>
      <c r="F906" s="163"/>
      <c r="G906" s="164">
        <v>200</v>
      </c>
    </row>
    <row r="907" spans="1:7" ht="14.1" customHeight="1" x14ac:dyDescent="0.25">
      <c r="A907" s="151" t="s">
        <v>277</v>
      </c>
      <c r="B907" s="224" t="s">
        <v>65</v>
      </c>
      <c r="C907" s="153" t="s">
        <v>49</v>
      </c>
      <c r="D907" s="225" t="s">
        <v>311</v>
      </c>
      <c r="E907" s="163">
        <v>69</v>
      </c>
      <c r="F907" s="163"/>
      <c r="G907" s="164">
        <v>200</v>
      </c>
    </row>
    <row r="908" spans="1:7" ht="14.1" customHeight="1" x14ac:dyDescent="0.25">
      <c r="A908" s="151" t="s">
        <v>277</v>
      </c>
      <c r="B908" s="224" t="s">
        <v>81</v>
      </c>
      <c r="C908" s="153" t="s">
        <v>8</v>
      </c>
      <c r="D908" s="225" t="s">
        <v>6</v>
      </c>
      <c r="E908" s="163">
        <v>104</v>
      </c>
      <c r="F908" s="163"/>
      <c r="G908" s="164">
        <v>200</v>
      </c>
    </row>
    <row r="909" spans="1:7" ht="14.1" customHeight="1" x14ac:dyDescent="0.25">
      <c r="A909" s="151" t="s">
        <v>277</v>
      </c>
      <c r="B909" s="224" t="s">
        <v>82</v>
      </c>
      <c r="C909" s="153" t="s">
        <v>88</v>
      </c>
      <c r="D909" s="225" t="s">
        <v>311</v>
      </c>
      <c r="E909" s="163"/>
      <c r="F909" s="163">
        <v>1</v>
      </c>
      <c r="G909" s="164">
        <v>0</v>
      </c>
    </row>
    <row r="910" spans="1:7" ht="14.1" customHeight="1" x14ac:dyDescent="0.25">
      <c r="A910" s="151" t="s">
        <v>277</v>
      </c>
      <c r="B910" s="224" t="s">
        <v>100</v>
      </c>
      <c r="C910" s="153" t="s">
        <v>386</v>
      </c>
      <c r="D910" s="225" t="s">
        <v>311</v>
      </c>
      <c r="E910" s="163">
        <v>7</v>
      </c>
      <c r="F910" s="163"/>
      <c r="G910" s="164">
        <v>200</v>
      </c>
    </row>
    <row r="911" spans="1:7" ht="14.1" customHeight="1" x14ac:dyDescent="0.25">
      <c r="A911" s="151" t="s">
        <v>277</v>
      </c>
      <c r="B911" s="224" t="s">
        <v>101</v>
      </c>
      <c r="C911" s="153" t="s">
        <v>386</v>
      </c>
      <c r="D911" s="225" t="s">
        <v>311</v>
      </c>
      <c r="E911" s="163">
        <v>7</v>
      </c>
      <c r="F911" s="163"/>
      <c r="G911" s="164">
        <v>200</v>
      </c>
    </row>
    <row r="912" spans="1:7" ht="14.1" customHeight="1" x14ac:dyDescent="0.25">
      <c r="A912" s="151" t="s">
        <v>277</v>
      </c>
      <c r="B912" s="224" t="s">
        <v>102</v>
      </c>
      <c r="C912" s="153" t="s">
        <v>386</v>
      </c>
      <c r="D912" s="225" t="s">
        <v>311</v>
      </c>
      <c r="E912" s="163">
        <v>7</v>
      </c>
      <c r="F912" s="163"/>
      <c r="G912" s="164">
        <v>200</v>
      </c>
    </row>
    <row r="913" spans="1:7" ht="14.1" customHeight="1" x14ac:dyDescent="0.25">
      <c r="A913" s="151" t="s">
        <v>277</v>
      </c>
      <c r="B913" s="224" t="s">
        <v>103</v>
      </c>
      <c r="C913" s="153" t="s">
        <v>88</v>
      </c>
      <c r="D913" s="225" t="s">
        <v>311</v>
      </c>
      <c r="E913" s="163"/>
      <c r="F913" s="163">
        <v>1</v>
      </c>
      <c r="G913" s="164">
        <v>0</v>
      </c>
    </row>
    <row r="914" spans="1:7" ht="14.1" customHeight="1" x14ac:dyDescent="0.25">
      <c r="A914" s="151" t="s">
        <v>277</v>
      </c>
      <c r="B914" s="224" t="s">
        <v>105</v>
      </c>
      <c r="C914" s="153" t="s">
        <v>8</v>
      </c>
      <c r="D914" s="225" t="s">
        <v>6</v>
      </c>
      <c r="E914" s="163">
        <v>7</v>
      </c>
      <c r="F914" s="163"/>
      <c r="G914" s="164">
        <v>200</v>
      </c>
    </row>
    <row r="915" spans="1:7" ht="14.1" customHeight="1" x14ac:dyDescent="0.25">
      <c r="A915" s="151" t="s">
        <v>277</v>
      </c>
      <c r="B915" s="224" t="s">
        <v>106</v>
      </c>
      <c r="C915" s="225" t="s">
        <v>596</v>
      </c>
      <c r="D915" s="225" t="s">
        <v>6</v>
      </c>
      <c r="E915" s="163">
        <v>49</v>
      </c>
      <c r="F915" s="163"/>
      <c r="G915" s="164">
        <v>200</v>
      </c>
    </row>
    <row r="916" spans="1:7" ht="14.1" customHeight="1" x14ac:dyDescent="0.25">
      <c r="A916" s="151" t="s">
        <v>277</v>
      </c>
      <c r="B916" s="224" t="s">
        <v>136</v>
      </c>
      <c r="C916" s="153" t="s">
        <v>5</v>
      </c>
      <c r="D916" s="225" t="s">
        <v>6</v>
      </c>
      <c r="E916" s="163">
        <v>52</v>
      </c>
      <c r="F916" s="163"/>
      <c r="G916" s="164">
        <v>200</v>
      </c>
    </row>
    <row r="917" spans="1:7" ht="14.1" customHeight="1" x14ac:dyDescent="0.25">
      <c r="A917" s="151" t="s">
        <v>277</v>
      </c>
      <c r="B917" s="224" t="s">
        <v>108</v>
      </c>
      <c r="C917" s="225" t="s">
        <v>5</v>
      </c>
      <c r="D917" s="225" t="s">
        <v>6</v>
      </c>
      <c r="E917" s="163">
        <v>52</v>
      </c>
      <c r="F917" s="163"/>
      <c r="G917" s="164">
        <v>200</v>
      </c>
    </row>
    <row r="918" spans="1:7" ht="14.1" customHeight="1" x14ac:dyDescent="0.25">
      <c r="A918" s="151" t="s">
        <v>277</v>
      </c>
      <c r="B918" s="224" t="s">
        <v>109</v>
      </c>
      <c r="C918" s="225" t="s">
        <v>5</v>
      </c>
      <c r="D918" s="225" t="s">
        <v>6</v>
      </c>
      <c r="E918" s="163">
        <v>38</v>
      </c>
      <c r="F918" s="163"/>
      <c r="G918" s="164">
        <v>200</v>
      </c>
    </row>
    <row r="919" spans="1:7" ht="14.1" customHeight="1" x14ac:dyDescent="0.25">
      <c r="A919" s="151" t="s">
        <v>277</v>
      </c>
      <c r="B919" s="224" t="s">
        <v>137</v>
      </c>
      <c r="C919" s="225" t="s">
        <v>49</v>
      </c>
      <c r="D919" s="225" t="s">
        <v>6</v>
      </c>
      <c r="E919" s="163">
        <v>1.7</v>
      </c>
      <c r="F919" s="163"/>
      <c r="G919" s="164">
        <v>200</v>
      </c>
    </row>
    <row r="920" spans="1:7" ht="14.1" customHeight="1" x14ac:dyDescent="0.25">
      <c r="A920" s="151" t="s">
        <v>277</v>
      </c>
      <c r="B920" s="224" t="s">
        <v>301</v>
      </c>
      <c r="C920" s="153" t="s">
        <v>49</v>
      </c>
      <c r="D920" s="225" t="s">
        <v>6</v>
      </c>
      <c r="E920" s="163">
        <v>14</v>
      </c>
      <c r="F920" s="163"/>
      <c r="G920" s="164">
        <v>200</v>
      </c>
    </row>
    <row r="921" spans="1:7" ht="14.1" customHeight="1" x14ac:dyDescent="0.25">
      <c r="A921" s="151" t="s">
        <v>277</v>
      </c>
      <c r="B921" s="224" t="s">
        <v>66</v>
      </c>
      <c r="C921" s="153" t="s">
        <v>286</v>
      </c>
      <c r="D921" s="225" t="s">
        <v>6</v>
      </c>
      <c r="E921" s="163"/>
      <c r="F921" s="163">
        <v>2</v>
      </c>
      <c r="G921" s="164">
        <v>0</v>
      </c>
    </row>
    <row r="922" spans="1:7" ht="14.1" customHeight="1" x14ac:dyDescent="0.25">
      <c r="A922" s="151" t="s">
        <v>277</v>
      </c>
      <c r="B922" s="224" t="s">
        <v>67</v>
      </c>
      <c r="C922" s="153" t="s">
        <v>88</v>
      </c>
      <c r="D922" s="225" t="s">
        <v>311</v>
      </c>
      <c r="E922" s="163"/>
      <c r="F922" s="163">
        <v>1</v>
      </c>
      <c r="G922" s="164">
        <v>0</v>
      </c>
    </row>
    <row r="923" spans="1:7" ht="14.1" customHeight="1" x14ac:dyDescent="0.25">
      <c r="A923" s="151" t="s">
        <v>277</v>
      </c>
      <c r="B923" s="224" t="s">
        <v>68</v>
      </c>
      <c r="C923" s="153" t="s">
        <v>8</v>
      </c>
      <c r="D923" s="225" t="s">
        <v>6</v>
      </c>
      <c r="E923" s="163">
        <v>13</v>
      </c>
      <c r="F923" s="163"/>
      <c r="G923" s="164">
        <v>200</v>
      </c>
    </row>
    <row r="924" spans="1:7" ht="14.1" customHeight="1" x14ac:dyDescent="0.25">
      <c r="A924" s="151" t="s">
        <v>277</v>
      </c>
      <c r="B924" s="224" t="s">
        <v>69</v>
      </c>
      <c r="C924" s="225" t="s">
        <v>49</v>
      </c>
      <c r="D924" s="225" t="s">
        <v>6</v>
      </c>
      <c r="E924" s="163">
        <v>3</v>
      </c>
      <c r="F924" s="163"/>
      <c r="G924" s="164">
        <v>200</v>
      </c>
    </row>
    <row r="925" spans="1:7" ht="14.1" customHeight="1" x14ac:dyDescent="0.25">
      <c r="A925" s="151" t="s">
        <v>277</v>
      </c>
      <c r="B925" s="224" t="s">
        <v>70</v>
      </c>
      <c r="C925" s="225" t="s">
        <v>88</v>
      </c>
      <c r="D925" s="225" t="s">
        <v>6</v>
      </c>
      <c r="E925" s="163"/>
      <c r="F925" s="163">
        <v>9</v>
      </c>
      <c r="G925" s="164">
        <v>0</v>
      </c>
    </row>
    <row r="926" spans="1:7" ht="14.1" customHeight="1" x14ac:dyDescent="0.25">
      <c r="A926" s="151" t="s">
        <v>277</v>
      </c>
      <c r="B926" s="224" t="s">
        <v>71</v>
      </c>
      <c r="C926" s="153" t="s">
        <v>97</v>
      </c>
      <c r="D926" s="225" t="s">
        <v>6</v>
      </c>
      <c r="E926" s="163">
        <v>9</v>
      </c>
      <c r="F926" s="163"/>
      <c r="G926" s="164">
        <v>200</v>
      </c>
    </row>
    <row r="927" spans="1:7" ht="14.1" customHeight="1" x14ac:dyDescent="0.25">
      <c r="A927" s="151" t="s">
        <v>277</v>
      </c>
      <c r="B927" s="224" t="s">
        <v>72</v>
      </c>
      <c r="C927" s="153" t="s">
        <v>5</v>
      </c>
      <c r="D927" s="225" t="s">
        <v>6</v>
      </c>
      <c r="E927" s="163">
        <v>68</v>
      </c>
      <c r="F927" s="163"/>
      <c r="G927" s="164">
        <v>200</v>
      </c>
    </row>
    <row r="928" spans="1:7" ht="14.1" customHeight="1" x14ac:dyDescent="0.25">
      <c r="A928" s="151" t="s">
        <v>277</v>
      </c>
      <c r="B928" s="224" t="s">
        <v>73</v>
      </c>
      <c r="C928" s="225" t="s">
        <v>286</v>
      </c>
      <c r="D928" s="225" t="s">
        <v>311</v>
      </c>
      <c r="E928" s="163"/>
      <c r="F928" s="163">
        <v>19</v>
      </c>
      <c r="G928" s="164">
        <v>0</v>
      </c>
    </row>
    <row r="929" spans="1:7" ht="14.1" customHeight="1" x14ac:dyDescent="0.25">
      <c r="A929" s="151" t="s">
        <v>277</v>
      </c>
      <c r="B929" s="224" t="s">
        <v>74</v>
      </c>
      <c r="C929" s="153" t="s">
        <v>83</v>
      </c>
      <c r="D929" s="225" t="s">
        <v>6</v>
      </c>
      <c r="E929" s="163">
        <v>34</v>
      </c>
      <c r="F929" s="163"/>
      <c r="G929" s="164">
        <v>200</v>
      </c>
    </row>
    <row r="930" spans="1:7" ht="14.1" customHeight="1" x14ac:dyDescent="0.25">
      <c r="A930" s="151" t="s">
        <v>277</v>
      </c>
      <c r="B930" s="224" t="s">
        <v>75</v>
      </c>
      <c r="C930" s="153" t="s">
        <v>8</v>
      </c>
      <c r="D930" s="225" t="s">
        <v>6</v>
      </c>
      <c r="E930" s="163">
        <v>36</v>
      </c>
      <c r="F930" s="163"/>
      <c r="G930" s="164">
        <v>200</v>
      </c>
    </row>
    <row r="931" spans="1:7" ht="14.1" customHeight="1" x14ac:dyDescent="0.25">
      <c r="A931" s="151" t="s">
        <v>277</v>
      </c>
      <c r="B931" s="224" t="s">
        <v>76</v>
      </c>
      <c r="C931" s="153" t="s">
        <v>5</v>
      </c>
      <c r="D931" s="225" t="s">
        <v>6</v>
      </c>
      <c r="E931" s="163">
        <v>73</v>
      </c>
      <c r="F931" s="163"/>
      <c r="G931" s="164">
        <v>200</v>
      </c>
    </row>
    <row r="932" spans="1:7" ht="14.1" customHeight="1" x14ac:dyDescent="0.25">
      <c r="A932" s="151" t="s">
        <v>277</v>
      </c>
      <c r="B932" s="224" t="s">
        <v>120</v>
      </c>
      <c r="C932" s="153" t="s">
        <v>5</v>
      </c>
      <c r="D932" s="225" t="s">
        <v>6</v>
      </c>
      <c r="E932" s="163">
        <v>89</v>
      </c>
      <c r="F932" s="163"/>
      <c r="G932" s="164">
        <v>200</v>
      </c>
    </row>
    <row r="933" spans="1:7" ht="14.1" customHeight="1" x14ac:dyDescent="0.25">
      <c r="A933" s="151" t="s">
        <v>277</v>
      </c>
      <c r="B933" s="224" t="s">
        <v>133</v>
      </c>
      <c r="C933" s="153" t="s">
        <v>8</v>
      </c>
      <c r="D933" s="225" t="s">
        <v>6</v>
      </c>
      <c r="E933" s="163">
        <v>51</v>
      </c>
      <c r="F933" s="163"/>
      <c r="G933" s="164">
        <v>200</v>
      </c>
    </row>
    <row r="934" spans="1:7" ht="14.1" customHeight="1" x14ac:dyDescent="0.25">
      <c r="A934" s="151" t="s">
        <v>277</v>
      </c>
      <c r="B934" s="224" t="s">
        <v>121</v>
      </c>
      <c r="C934" s="153" t="s">
        <v>88</v>
      </c>
      <c r="D934" s="225" t="s">
        <v>6</v>
      </c>
      <c r="E934" s="163"/>
      <c r="F934" s="163">
        <v>2</v>
      </c>
      <c r="G934" s="164">
        <v>0</v>
      </c>
    </row>
    <row r="935" spans="1:7" ht="14.1" customHeight="1" x14ac:dyDescent="0.25">
      <c r="A935" s="151" t="s">
        <v>277</v>
      </c>
      <c r="B935" s="224" t="s">
        <v>134</v>
      </c>
      <c r="C935" s="225" t="s">
        <v>49</v>
      </c>
      <c r="D935" s="225" t="s">
        <v>6</v>
      </c>
      <c r="E935" s="163">
        <v>7</v>
      </c>
      <c r="F935" s="163"/>
      <c r="G935" s="164">
        <v>200</v>
      </c>
    </row>
    <row r="936" spans="1:7" ht="14.1" customHeight="1" x14ac:dyDescent="0.25">
      <c r="A936" s="151" t="s">
        <v>277</v>
      </c>
      <c r="B936" s="224" t="s">
        <v>123</v>
      </c>
      <c r="C936" s="225" t="s">
        <v>5</v>
      </c>
      <c r="D936" s="225" t="s">
        <v>6</v>
      </c>
      <c r="E936" s="163">
        <v>5</v>
      </c>
      <c r="F936" s="163"/>
      <c r="G936" s="164">
        <v>200</v>
      </c>
    </row>
    <row r="937" spans="1:7" ht="14.1" customHeight="1" x14ac:dyDescent="0.25">
      <c r="A937" s="151" t="s">
        <v>277</v>
      </c>
      <c r="B937" s="224" t="s">
        <v>125</v>
      </c>
      <c r="C937" s="225" t="s">
        <v>5</v>
      </c>
      <c r="D937" s="225" t="s">
        <v>6</v>
      </c>
      <c r="E937" s="163">
        <v>18</v>
      </c>
      <c r="F937" s="163"/>
      <c r="G937" s="164">
        <v>200</v>
      </c>
    </row>
    <row r="938" spans="1:7" ht="14.1" customHeight="1" x14ac:dyDescent="0.25">
      <c r="A938" s="151" t="s">
        <v>277</v>
      </c>
      <c r="B938" s="224" t="s">
        <v>126</v>
      </c>
      <c r="C938" s="153" t="s">
        <v>88</v>
      </c>
      <c r="D938" s="225" t="s">
        <v>6</v>
      </c>
      <c r="E938" s="163"/>
      <c r="F938" s="163">
        <v>6</v>
      </c>
      <c r="G938" s="164">
        <v>0</v>
      </c>
    </row>
    <row r="939" spans="1:7" ht="14.1" customHeight="1" x14ac:dyDescent="0.25">
      <c r="A939" s="151" t="s">
        <v>277</v>
      </c>
      <c r="B939" s="224" t="s">
        <v>156</v>
      </c>
      <c r="C939" s="153" t="s">
        <v>5</v>
      </c>
      <c r="D939" s="225" t="s">
        <v>6</v>
      </c>
      <c r="E939" s="163">
        <v>17</v>
      </c>
      <c r="F939" s="163"/>
      <c r="G939" s="164">
        <v>200</v>
      </c>
    </row>
    <row r="940" spans="1:7" ht="14.1" customHeight="1" x14ac:dyDescent="0.25">
      <c r="A940" s="151" t="s">
        <v>277</v>
      </c>
      <c r="B940" s="224" t="s">
        <v>157</v>
      </c>
      <c r="C940" s="153" t="s">
        <v>49</v>
      </c>
      <c r="D940" s="225" t="s">
        <v>311</v>
      </c>
      <c r="E940" s="163">
        <v>2</v>
      </c>
      <c r="F940" s="163"/>
      <c r="G940" s="164">
        <v>200</v>
      </c>
    </row>
    <row r="941" spans="1:7" ht="20.100000000000001" customHeight="1" x14ac:dyDescent="0.25">
      <c r="A941" s="152"/>
      <c r="B941" s="154"/>
      <c r="C941" s="154"/>
      <c r="D941" s="154"/>
      <c r="E941" s="157">
        <f>SUM(E842:E940)</f>
        <v>2470.3999999999996</v>
      </c>
      <c r="F941" s="157">
        <f>SUM(F842:F940)</f>
        <v>174.4</v>
      </c>
      <c r="G941" s="162"/>
    </row>
    <row r="942" spans="1:7" ht="14.1" customHeight="1" x14ac:dyDescent="0.25">
      <c r="A942" s="151" t="s">
        <v>276</v>
      </c>
      <c r="B942" s="224" t="s">
        <v>4</v>
      </c>
      <c r="C942" s="225" t="s">
        <v>83</v>
      </c>
      <c r="D942" s="225" t="s">
        <v>6</v>
      </c>
      <c r="E942" s="163">
        <v>28.77</v>
      </c>
      <c r="F942" s="163"/>
      <c r="G942" s="164">
        <v>200</v>
      </c>
    </row>
    <row r="943" spans="1:7" ht="14.1" customHeight="1" x14ac:dyDescent="0.25">
      <c r="A943" s="151" t="s">
        <v>276</v>
      </c>
      <c r="B943" s="224" t="s">
        <v>7</v>
      </c>
      <c r="C943" s="225" t="s">
        <v>286</v>
      </c>
      <c r="D943" s="225" t="s">
        <v>311</v>
      </c>
      <c r="E943" s="163"/>
      <c r="F943" s="163">
        <v>0.75</v>
      </c>
      <c r="G943" s="164">
        <v>0</v>
      </c>
    </row>
    <row r="944" spans="1:7" ht="14.1" customHeight="1" x14ac:dyDescent="0.25">
      <c r="A944" s="151" t="s">
        <v>276</v>
      </c>
      <c r="B944" s="224" t="s">
        <v>9</v>
      </c>
      <c r="C944" s="225" t="s">
        <v>8</v>
      </c>
      <c r="D944" s="225" t="s">
        <v>13</v>
      </c>
      <c r="E944" s="163">
        <v>15.86</v>
      </c>
      <c r="F944" s="163"/>
      <c r="G944" s="164">
        <v>200</v>
      </c>
    </row>
    <row r="945" spans="1:7" ht="14.1" customHeight="1" x14ac:dyDescent="0.25">
      <c r="A945" s="151" t="s">
        <v>276</v>
      </c>
      <c r="B945" s="224" t="s">
        <v>50</v>
      </c>
      <c r="C945" s="225" t="s">
        <v>8</v>
      </c>
      <c r="D945" s="225" t="s">
        <v>13</v>
      </c>
      <c r="E945" s="163">
        <v>29.63</v>
      </c>
      <c r="F945" s="163"/>
      <c r="G945" s="164">
        <v>200</v>
      </c>
    </row>
    <row r="946" spans="1:7" ht="14.1" customHeight="1" x14ac:dyDescent="0.25">
      <c r="A946" s="151" t="s">
        <v>276</v>
      </c>
      <c r="B946" s="224" t="s">
        <v>10</v>
      </c>
      <c r="C946" s="153" t="s">
        <v>83</v>
      </c>
      <c r="D946" s="225" t="s">
        <v>6</v>
      </c>
      <c r="E946" s="163">
        <v>27</v>
      </c>
      <c r="F946" s="163"/>
      <c r="G946" s="164">
        <v>200</v>
      </c>
    </row>
    <row r="947" spans="1:7" ht="14.1" customHeight="1" x14ac:dyDescent="0.25">
      <c r="A947" s="151" t="s">
        <v>276</v>
      </c>
      <c r="B947" s="224" t="s">
        <v>11</v>
      </c>
      <c r="C947" s="153" t="s">
        <v>88</v>
      </c>
      <c r="D947" s="225" t="s">
        <v>311</v>
      </c>
      <c r="E947" s="163"/>
      <c r="F947" s="163">
        <v>1.59</v>
      </c>
      <c r="G947" s="164">
        <v>0</v>
      </c>
    </row>
    <row r="948" spans="1:7" ht="14.1" customHeight="1" x14ac:dyDescent="0.25">
      <c r="A948" s="151" t="s">
        <v>276</v>
      </c>
      <c r="B948" s="224" t="s">
        <v>12</v>
      </c>
      <c r="C948" s="225" t="s">
        <v>596</v>
      </c>
      <c r="D948" s="225" t="s">
        <v>6</v>
      </c>
      <c r="E948" s="163">
        <v>52.66</v>
      </c>
      <c r="F948" s="163"/>
      <c r="G948" s="164">
        <v>200</v>
      </c>
    </row>
    <row r="949" spans="1:7" ht="14.1" customHeight="1" x14ac:dyDescent="0.25">
      <c r="A949" s="151" t="s">
        <v>276</v>
      </c>
      <c r="B949" s="224" t="s">
        <v>51</v>
      </c>
      <c r="C949" s="225" t="s">
        <v>596</v>
      </c>
      <c r="D949" s="225" t="s">
        <v>6</v>
      </c>
      <c r="E949" s="163">
        <v>52.43</v>
      </c>
      <c r="F949" s="163"/>
      <c r="G949" s="164">
        <v>200</v>
      </c>
    </row>
    <row r="950" spans="1:7" ht="14.1" customHeight="1" x14ac:dyDescent="0.25">
      <c r="A950" s="151" t="s">
        <v>276</v>
      </c>
      <c r="B950" s="224" t="s">
        <v>52</v>
      </c>
      <c r="C950" s="225" t="s">
        <v>5</v>
      </c>
      <c r="D950" s="225" t="s">
        <v>6</v>
      </c>
      <c r="E950" s="163">
        <v>52.58</v>
      </c>
      <c r="F950" s="163"/>
      <c r="G950" s="164">
        <v>200</v>
      </c>
    </row>
    <row r="951" spans="1:7" ht="14.1" customHeight="1" x14ac:dyDescent="0.25">
      <c r="A951" s="151" t="s">
        <v>276</v>
      </c>
      <c r="B951" s="224" t="s">
        <v>53</v>
      </c>
      <c r="C951" s="225" t="s">
        <v>5</v>
      </c>
      <c r="D951" s="225" t="s">
        <v>6</v>
      </c>
      <c r="E951" s="163">
        <v>52.58</v>
      </c>
      <c r="F951" s="163"/>
      <c r="G951" s="164">
        <v>200</v>
      </c>
    </row>
    <row r="952" spans="1:7" ht="14.1" customHeight="1" x14ac:dyDescent="0.25">
      <c r="A952" s="151" t="s">
        <v>276</v>
      </c>
      <c r="B952" s="224" t="s">
        <v>14</v>
      </c>
      <c r="C952" s="153" t="s">
        <v>386</v>
      </c>
      <c r="D952" s="225" t="s">
        <v>311</v>
      </c>
      <c r="E952" s="163">
        <v>1.89</v>
      </c>
      <c r="F952" s="163"/>
      <c r="G952" s="164">
        <v>200</v>
      </c>
    </row>
    <row r="953" spans="1:7" ht="14.1" customHeight="1" x14ac:dyDescent="0.25">
      <c r="A953" s="151" t="s">
        <v>276</v>
      </c>
      <c r="B953" s="224" t="s">
        <v>15</v>
      </c>
      <c r="C953" s="153" t="s">
        <v>386</v>
      </c>
      <c r="D953" s="225" t="s">
        <v>311</v>
      </c>
      <c r="E953" s="163">
        <v>3.2</v>
      </c>
      <c r="F953" s="163"/>
      <c r="G953" s="164">
        <v>200</v>
      </c>
    </row>
    <row r="954" spans="1:7" ht="14.1" customHeight="1" x14ac:dyDescent="0.25">
      <c r="A954" s="151" t="s">
        <v>276</v>
      </c>
      <c r="B954" s="224" t="s">
        <v>16</v>
      </c>
      <c r="C954" s="153" t="s">
        <v>386</v>
      </c>
      <c r="D954" s="225" t="s">
        <v>311</v>
      </c>
      <c r="E954" s="163">
        <v>4.7300000000000004</v>
      </c>
      <c r="F954" s="163"/>
      <c r="G954" s="164">
        <v>200</v>
      </c>
    </row>
    <row r="955" spans="1:7" ht="14.1" customHeight="1" x14ac:dyDescent="0.25">
      <c r="A955" s="151" t="s">
        <v>276</v>
      </c>
      <c r="B955" s="224" t="s">
        <v>54</v>
      </c>
      <c r="C955" s="153" t="s">
        <v>386</v>
      </c>
      <c r="D955" s="225" t="s">
        <v>311</v>
      </c>
      <c r="E955" s="163">
        <v>10.47</v>
      </c>
      <c r="F955" s="163"/>
      <c r="G955" s="164">
        <v>200</v>
      </c>
    </row>
    <row r="956" spans="1:7" ht="14.1" customHeight="1" x14ac:dyDescent="0.25">
      <c r="A956" s="151" t="s">
        <v>276</v>
      </c>
      <c r="B956" s="224" t="s">
        <v>17</v>
      </c>
      <c r="C956" s="153" t="s">
        <v>8</v>
      </c>
      <c r="D956" s="225" t="s">
        <v>13</v>
      </c>
      <c r="E956" s="163">
        <v>60.18</v>
      </c>
      <c r="F956" s="163"/>
      <c r="G956" s="164">
        <v>200</v>
      </c>
    </row>
    <row r="957" spans="1:7" ht="14.1" customHeight="1" x14ac:dyDescent="0.25">
      <c r="A957" s="151" t="s">
        <v>276</v>
      </c>
      <c r="B957" s="224" t="s">
        <v>19</v>
      </c>
      <c r="C957" s="153" t="s">
        <v>386</v>
      </c>
      <c r="D957" s="225" t="s">
        <v>311</v>
      </c>
      <c r="E957" s="163">
        <v>1.05</v>
      </c>
      <c r="F957" s="163"/>
      <c r="G957" s="164">
        <v>200</v>
      </c>
    </row>
    <row r="958" spans="1:7" ht="14.1" customHeight="1" x14ac:dyDescent="0.25">
      <c r="A958" s="151" t="s">
        <v>276</v>
      </c>
      <c r="B958" s="224" t="s">
        <v>80</v>
      </c>
      <c r="C958" s="153" t="s">
        <v>5</v>
      </c>
      <c r="D958" s="225" t="s">
        <v>36</v>
      </c>
      <c r="E958" s="163">
        <v>79.599999999999994</v>
      </c>
      <c r="F958" s="163"/>
      <c r="G958" s="164">
        <v>200</v>
      </c>
    </row>
    <row r="959" spans="1:7" ht="14.1" customHeight="1" x14ac:dyDescent="0.25">
      <c r="A959" s="151" t="s">
        <v>276</v>
      </c>
      <c r="B959" s="224" t="s">
        <v>55</v>
      </c>
      <c r="C959" s="153" t="s">
        <v>49</v>
      </c>
      <c r="D959" s="225" t="s">
        <v>311</v>
      </c>
      <c r="E959" s="163">
        <v>25.85</v>
      </c>
      <c r="F959" s="163"/>
      <c r="G959" s="164">
        <v>200</v>
      </c>
    </row>
    <row r="960" spans="1:7" ht="14.1" customHeight="1" x14ac:dyDescent="0.25">
      <c r="A960" s="151" t="s">
        <v>276</v>
      </c>
      <c r="B960" s="224" t="s">
        <v>56</v>
      </c>
      <c r="C960" s="225" t="s">
        <v>5</v>
      </c>
      <c r="D960" s="225" t="s">
        <v>6</v>
      </c>
      <c r="E960" s="163">
        <v>51.75</v>
      </c>
      <c r="F960" s="163"/>
      <c r="G960" s="164">
        <v>200</v>
      </c>
    </row>
    <row r="961" spans="1:7" ht="14.1" customHeight="1" x14ac:dyDescent="0.25">
      <c r="A961" s="151" t="s">
        <v>276</v>
      </c>
      <c r="B961" s="224" t="s">
        <v>57</v>
      </c>
      <c r="C961" s="225" t="s">
        <v>5</v>
      </c>
      <c r="D961" s="225" t="s">
        <v>6</v>
      </c>
      <c r="E961" s="163">
        <v>51.93</v>
      </c>
      <c r="F961" s="163"/>
      <c r="G961" s="164">
        <v>200</v>
      </c>
    </row>
    <row r="962" spans="1:7" ht="14.1" customHeight="1" x14ac:dyDescent="0.25">
      <c r="A962" s="151" t="s">
        <v>276</v>
      </c>
      <c r="B962" s="224" t="s">
        <v>58</v>
      </c>
      <c r="C962" s="225" t="s">
        <v>5</v>
      </c>
      <c r="D962" s="225" t="s">
        <v>6</v>
      </c>
      <c r="E962" s="163">
        <v>52.08</v>
      </c>
      <c r="F962" s="163"/>
      <c r="G962" s="164">
        <v>200</v>
      </c>
    </row>
    <row r="963" spans="1:7" ht="14.1" customHeight="1" x14ac:dyDescent="0.25">
      <c r="A963" s="151" t="s">
        <v>276</v>
      </c>
      <c r="B963" s="224" t="s">
        <v>59</v>
      </c>
      <c r="C963" s="225" t="s">
        <v>5</v>
      </c>
      <c r="D963" s="225" t="s">
        <v>6</v>
      </c>
      <c r="E963" s="163">
        <v>52.08</v>
      </c>
      <c r="F963" s="163"/>
      <c r="G963" s="164">
        <v>200</v>
      </c>
    </row>
    <row r="964" spans="1:7" ht="14.1" customHeight="1" x14ac:dyDescent="0.25">
      <c r="A964" s="151" t="s">
        <v>276</v>
      </c>
      <c r="B964" s="224" t="s">
        <v>60</v>
      </c>
      <c r="C964" s="153" t="s">
        <v>49</v>
      </c>
      <c r="D964" s="225" t="s">
        <v>311</v>
      </c>
      <c r="E964" s="163">
        <v>7.96</v>
      </c>
      <c r="F964" s="163"/>
      <c r="G964" s="164">
        <v>200</v>
      </c>
    </row>
    <row r="965" spans="1:7" ht="14.1" customHeight="1" x14ac:dyDescent="0.25">
      <c r="A965" s="151" t="s">
        <v>276</v>
      </c>
      <c r="B965" s="224" t="s">
        <v>61</v>
      </c>
      <c r="C965" s="153" t="s">
        <v>386</v>
      </c>
      <c r="D965" s="225" t="s">
        <v>311</v>
      </c>
      <c r="E965" s="163">
        <v>5.74</v>
      </c>
      <c r="F965" s="163"/>
      <c r="G965" s="164">
        <v>200</v>
      </c>
    </row>
    <row r="966" spans="1:7" ht="14.1" customHeight="1" x14ac:dyDescent="0.25">
      <c r="A966" s="151" t="s">
        <v>276</v>
      </c>
      <c r="B966" s="224" t="s">
        <v>62</v>
      </c>
      <c r="C966" s="153" t="s">
        <v>8</v>
      </c>
      <c r="D966" s="225" t="s">
        <v>311</v>
      </c>
      <c r="E966" s="163">
        <v>63.28</v>
      </c>
      <c r="F966" s="163"/>
      <c r="G966" s="164">
        <v>200</v>
      </c>
    </row>
    <row r="967" spans="1:7" ht="14.1" customHeight="1" x14ac:dyDescent="0.25">
      <c r="A967" s="151" t="s">
        <v>276</v>
      </c>
      <c r="B967" s="224" t="s">
        <v>63</v>
      </c>
      <c r="C967" s="153" t="s">
        <v>386</v>
      </c>
      <c r="D967" s="225" t="s">
        <v>311</v>
      </c>
      <c r="E967" s="163">
        <v>10.47</v>
      </c>
      <c r="F967" s="163"/>
      <c r="G967" s="164">
        <v>200</v>
      </c>
    </row>
    <row r="968" spans="1:7" ht="14.1" customHeight="1" x14ac:dyDescent="0.25">
      <c r="A968" s="151" t="s">
        <v>276</v>
      </c>
      <c r="B968" s="224" t="s">
        <v>64</v>
      </c>
      <c r="C968" s="153" t="s">
        <v>88</v>
      </c>
      <c r="D968" s="225" t="s">
        <v>311</v>
      </c>
      <c r="E968" s="163"/>
      <c r="F968" s="163">
        <v>1.19</v>
      </c>
      <c r="G968" s="164">
        <v>0</v>
      </c>
    </row>
    <row r="969" spans="1:7" ht="14.1" customHeight="1" x14ac:dyDescent="0.25">
      <c r="A969" s="151" t="s">
        <v>276</v>
      </c>
      <c r="B969" s="224" t="s">
        <v>65</v>
      </c>
      <c r="C969" s="225" t="s">
        <v>8</v>
      </c>
      <c r="D969" s="225" t="s">
        <v>311</v>
      </c>
      <c r="E969" s="163">
        <v>1.19</v>
      </c>
      <c r="F969" s="163"/>
      <c r="G969" s="164">
        <v>200</v>
      </c>
    </row>
    <row r="970" spans="1:7" ht="14.1" customHeight="1" x14ac:dyDescent="0.25">
      <c r="A970" s="151" t="s">
        <v>276</v>
      </c>
      <c r="B970" s="224" t="s">
        <v>81</v>
      </c>
      <c r="C970" s="153" t="s">
        <v>88</v>
      </c>
      <c r="D970" s="225" t="s">
        <v>311</v>
      </c>
      <c r="E970" s="163"/>
      <c r="F970" s="163">
        <v>1.38</v>
      </c>
      <c r="G970" s="164">
        <v>0</v>
      </c>
    </row>
    <row r="971" spans="1:7" ht="14.1" customHeight="1" x14ac:dyDescent="0.25">
      <c r="A971" s="151" t="s">
        <v>276</v>
      </c>
      <c r="B971" s="224" t="s">
        <v>66</v>
      </c>
      <c r="C971" s="153" t="s">
        <v>88</v>
      </c>
      <c r="D971" s="225" t="s">
        <v>6</v>
      </c>
      <c r="E971" s="163"/>
      <c r="F971" s="163">
        <v>58.7</v>
      </c>
      <c r="G971" s="164">
        <v>0</v>
      </c>
    </row>
    <row r="972" spans="1:7" ht="14.1" customHeight="1" x14ac:dyDescent="0.25">
      <c r="A972" s="151" t="s">
        <v>276</v>
      </c>
      <c r="B972" s="224" t="s">
        <v>67</v>
      </c>
      <c r="C972" s="225" t="s">
        <v>286</v>
      </c>
      <c r="D972" s="225" t="s">
        <v>311</v>
      </c>
      <c r="E972" s="163"/>
      <c r="F972" s="163">
        <v>11.73</v>
      </c>
      <c r="G972" s="164">
        <v>0</v>
      </c>
    </row>
    <row r="973" spans="1:7" ht="14.1" customHeight="1" x14ac:dyDescent="0.25">
      <c r="A973" s="151" t="s">
        <v>276</v>
      </c>
      <c r="B973" s="224" t="s">
        <v>68</v>
      </c>
      <c r="C973" s="153" t="s">
        <v>49</v>
      </c>
      <c r="D973" s="225" t="s">
        <v>311</v>
      </c>
      <c r="E973" s="163">
        <v>26.5</v>
      </c>
      <c r="F973" s="163"/>
      <c r="G973" s="164">
        <v>200</v>
      </c>
    </row>
    <row r="974" spans="1:7" ht="14.1" customHeight="1" x14ac:dyDescent="0.25">
      <c r="A974" s="151" t="s">
        <v>276</v>
      </c>
      <c r="B974" s="224" t="s">
        <v>69</v>
      </c>
      <c r="C974" s="225" t="s">
        <v>5</v>
      </c>
      <c r="D974" s="225" t="s">
        <v>6</v>
      </c>
      <c r="E974" s="163">
        <v>50.37</v>
      </c>
      <c r="F974" s="163"/>
      <c r="G974" s="164">
        <v>200</v>
      </c>
    </row>
    <row r="975" spans="1:7" ht="14.1" customHeight="1" x14ac:dyDescent="0.25">
      <c r="A975" s="151" t="s">
        <v>276</v>
      </c>
      <c r="B975" s="224" t="s">
        <v>70</v>
      </c>
      <c r="C975" s="153" t="s">
        <v>5</v>
      </c>
      <c r="D975" s="225" t="s">
        <v>6</v>
      </c>
      <c r="E975" s="163">
        <v>76.37</v>
      </c>
      <c r="F975" s="163"/>
      <c r="G975" s="164">
        <v>200</v>
      </c>
    </row>
    <row r="976" spans="1:7" ht="14.1" customHeight="1" x14ac:dyDescent="0.25">
      <c r="A976" s="151" t="s">
        <v>276</v>
      </c>
      <c r="B976" s="224" t="s">
        <v>71</v>
      </c>
      <c r="C976" s="153" t="s">
        <v>5</v>
      </c>
      <c r="D976" s="225" t="s">
        <v>6</v>
      </c>
      <c r="E976" s="163">
        <v>74.650000000000006</v>
      </c>
      <c r="F976" s="163"/>
      <c r="G976" s="164">
        <v>200</v>
      </c>
    </row>
    <row r="977" spans="1:7" ht="20.100000000000001" customHeight="1" x14ac:dyDescent="0.25">
      <c r="A977" s="152"/>
      <c r="B977" s="154"/>
      <c r="C977" s="154"/>
      <c r="D977" s="154"/>
      <c r="E977" s="157">
        <f>SUM(E942:E976)</f>
        <v>1022.8500000000001</v>
      </c>
      <c r="F977" s="157">
        <f>SUM(F942:F976)</f>
        <v>75.34</v>
      </c>
      <c r="G977" s="162"/>
    </row>
    <row r="978" spans="1:7" ht="14.1" customHeight="1" x14ac:dyDescent="0.25">
      <c r="A978" s="151" t="s">
        <v>278</v>
      </c>
      <c r="B978" s="224" t="s">
        <v>4</v>
      </c>
      <c r="C978" s="225" t="s">
        <v>5</v>
      </c>
      <c r="D978" s="225" t="s">
        <v>13</v>
      </c>
      <c r="E978" s="163">
        <v>34.869999999999997</v>
      </c>
      <c r="F978" s="163"/>
      <c r="G978" s="164">
        <v>200</v>
      </c>
    </row>
    <row r="979" spans="1:7" ht="14.1" customHeight="1" x14ac:dyDescent="0.25">
      <c r="A979" s="151" t="s">
        <v>278</v>
      </c>
      <c r="B979" s="224" t="s">
        <v>7</v>
      </c>
      <c r="C979" s="225" t="s">
        <v>8</v>
      </c>
      <c r="D979" s="225" t="s">
        <v>311</v>
      </c>
      <c r="E979" s="163">
        <v>7.95</v>
      </c>
      <c r="F979" s="163"/>
      <c r="G979" s="164">
        <v>200</v>
      </c>
    </row>
    <row r="980" spans="1:7" ht="14.1" customHeight="1" x14ac:dyDescent="0.25">
      <c r="A980" s="151" t="s">
        <v>278</v>
      </c>
      <c r="B980" s="224" t="s">
        <v>9</v>
      </c>
      <c r="C980" s="153" t="s">
        <v>8</v>
      </c>
      <c r="D980" s="225" t="s">
        <v>311</v>
      </c>
      <c r="E980" s="163">
        <v>67.45</v>
      </c>
      <c r="F980" s="163"/>
      <c r="G980" s="164">
        <v>200</v>
      </c>
    </row>
    <row r="981" spans="1:7" ht="14.1" customHeight="1" x14ac:dyDescent="0.25">
      <c r="A981" s="151" t="s">
        <v>278</v>
      </c>
      <c r="B981" s="224" t="s">
        <v>50</v>
      </c>
      <c r="C981" s="153" t="s">
        <v>83</v>
      </c>
      <c r="D981" s="225" t="s">
        <v>13</v>
      </c>
      <c r="E981" s="163">
        <v>12.86</v>
      </c>
      <c r="F981" s="163"/>
      <c r="G981" s="164">
        <v>200</v>
      </c>
    </row>
    <row r="982" spans="1:7" ht="14.1" customHeight="1" x14ac:dyDescent="0.25">
      <c r="A982" s="151" t="s">
        <v>278</v>
      </c>
      <c r="B982" s="224" t="s">
        <v>10</v>
      </c>
      <c r="C982" s="153" t="s">
        <v>83</v>
      </c>
      <c r="D982" s="225" t="s">
        <v>13</v>
      </c>
      <c r="E982" s="163">
        <v>10.88</v>
      </c>
      <c r="F982" s="163"/>
      <c r="G982" s="164">
        <v>200</v>
      </c>
    </row>
    <row r="983" spans="1:7" ht="14.1" customHeight="1" x14ac:dyDescent="0.25">
      <c r="A983" s="151" t="s">
        <v>278</v>
      </c>
      <c r="B983" s="224" t="s">
        <v>11</v>
      </c>
      <c r="C983" s="153" t="s">
        <v>88</v>
      </c>
      <c r="D983" s="225" t="s">
        <v>311</v>
      </c>
      <c r="E983" s="163"/>
      <c r="F983" s="163">
        <v>2.46</v>
      </c>
      <c r="G983" s="164">
        <v>0</v>
      </c>
    </row>
    <row r="984" spans="1:7" ht="14.1" customHeight="1" x14ac:dyDescent="0.25">
      <c r="A984" s="151" t="s">
        <v>278</v>
      </c>
      <c r="B984" s="224" t="s">
        <v>12</v>
      </c>
      <c r="C984" s="153" t="s">
        <v>386</v>
      </c>
      <c r="D984" s="225" t="s">
        <v>311</v>
      </c>
      <c r="E984" s="163">
        <v>2.2200000000000002</v>
      </c>
      <c r="F984" s="163"/>
      <c r="G984" s="164">
        <v>200</v>
      </c>
    </row>
    <row r="985" spans="1:7" ht="14.1" customHeight="1" x14ac:dyDescent="0.25">
      <c r="A985" s="151" t="s">
        <v>278</v>
      </c>
      <c r="B985" s="224" t="s">
        <v>51</v>
      </c>
      <c r="C985" s="153" t="s">
        <v>386</v>
      </c>
      <c r="D985" s="225" t="s">
        <v>311</v>
      </c>
      <c r="E985" s="163">
        <v>2.23</v>
      </c>
      <c r="F985" s="163"/>
      <c r="G985" s="164">
        <v>200</v>
      </c>
    </row>
    <row r="986" spans="1:7" ht="14.1" customHeight="1" x14ac:dyDescent="0.25">
      <c r="A986" s="151" t="s">
        <v>278</v>
      </c>
      <c r="B986" s="224" t="s">
        <v>52</v>
      </c>
      <c r="C986" s="153" t="s">
        <v>386</v>
      </c>
      <c r="D986" s="225" t="s">
        <v>311</v>
      </c>
      <c r="E986" s="163">
        <v>2.2200000000000002</v>
      </c>
      <c r="F986" s="163"/>
      <c r="G986" s="164">
        <v>200</v>
      </c>
    </row>
    <row r="987" spans="1:7" ht="14.1" customHeight="1" x14ac:dyDescent="0.25">
      <c r="A987" s="151" t="s">
        <v>278</v>
      </c>
      <c r="B987" s="224" t="s">
        <v>53</v>
      </c>
      <c r="C987" s="153" t="s">
        <v>8</v>
      </c>
      <c r="D987" s="225" t="s">
        <v>311</v>
      </c>
      <c r="E987" s="163">
        <v>1.05</v>
      </c>
      <c r="F987" s="163"/>
      <c r="G987" s="164">
        <v>200</v>
      </c>
    </row>
    <row r="988" spans="1:7" ht="14.1" customHeight="1" x14ac:dyDescent="0.25">
      <c r="A988" s="151" t="s">
        <v>278</v>
      </c>
      <c r="B988" s="224" t="s">
        <v>14</v>
      </c>
      <c r="C988" s="153" t="s">
        <v>88</v>
      </c>
      <c r="D988" s="225" t="s">
        <v>13</v>
      </c>
      <c r="E988" s="163"/>
      <c r="F988" s="163">
        <v>7.56</v>
      </c>
      <c r="G988" s="164">
        <v>0</v>
      </c>
    </row>
    <row r="989" spans="1:7" ht="14.1" customHeight="1" x14ac:dyDescent="0.25">
      <c r="A989" s="151" t="s">
        <v>278</v>
      </c>
      <c r="B989" s="224" t="s">
        <v>15</v>
      </c>
      <c r="C989" s="153" t="s">
        <v>5</v>
      </c>
      <c r="D989" s="225" t="s">
        <v>6</v>
      </c>
      <c r="E989" s="163">
        <v>101.11</v>
      </c>
      <c r="F989" s="163"/>
      <c r="G989" s="164">
        <v>200</v>
      </c>
    </row>
    <row r="990" spans="1:7" ht="14.1" customHeight="1" x14ac:dyDescent="0.25">
      <c r="A990" s="151" t="s">
        <v>278</v>
      </c>
      <c r="B990" s="224" t="s">
        <v>16</v>
      </c>
      <c r="C990" s="225" t="s">
        <v>5</v>
      </c>
      <c r="D990" s="225" t="s">
        <v>13</v>
      </c>
      <c r="E990" s="163">
        <v>42.58</v>
      </c>
      <c r="F990" s="163"/>
      <c r="G990" s="164">
        <v>200</v>
      </c>
    </row>
    <row r="991" spans="1:7" ht="14.1" customHeight="1" x14ac:dyDescent="0.25">
      <c r="A991" s="151" t="s">
        <v>278</v>
      </c>
      <c r="B991" s="224" t="s">
        <v>54</v>
      </c>
      <c r="C991" s="153" t="s">
        <v>284</v>
      </c>
      <c r="D991" s="225" t="s">
        <v>6</v>
      </c>
      <c r="E991" s="163">
        <v>14.5</v>
      </c>
      <c r="F991" s="163"/>
      <c r="G991" s="164">
        <v>200</v>
      </c>
    </row>
    <row r="992" spans="1:7" ht="14.1" customHeight="1" x14ac:dyDescent="0.25">
      <c r="A992" s="151" t="s">
        <v>278</v>
      </c>
      <c r="B992" s="224" t="s">
        <v>17</v>
      </c>
      <c r="C992" s="225" t="s">
        <v>5</v>
      </c>
      <c r="D992" s="225" t="s">
        <v>13</v>
      </c>
      <c r="E992" s="163">
        <v>26.8</v>
      </c>
      <c r="F992" s="163"/>
      <c r="G992" s="164">
        <v>200</v>
      </c>
    </row>
    <row r="993" spans="1:7" ht="14.1" customHeight="1" x14ac:dyDescent="0.25">
      <c r="A993" s="151" t="s">
        <v>278</v>
      </c>
      <c r="B993" s="224" t="s">
        <v>19</v>
      </c>
      <c r="C993" s="153" t="s">
        <v>88</v>
      </c>
      <c r="D993" s="225" t="s">
        <v>311</v>
      </c>
      <c r="E993" s="163"/>
      <c r="F993" s="163">
        <v>1.33</v>
      </c>
      <c r="G993" s="164">
        <v>0</v>
      </c>
    </row>
    <row r="994" spans="1:7" ht="14.1" customHeight="1" x14ac:dyDescent="0.25">
      <c r="A994" s="151" t="s">
        <v>278</v>
      </c>
      <c r="B994" s="224" t="s">
        <v>20</v>
      </c>
      <c r="C994" s="153" t="s">
        <v>83</v>
      </c>
      <c r="D994" s="225" t="s">
        <v>311</v>
      </c>
      <c r="E994" s="163">
        <v>41.24</v>
      </c>
      <c r="F994" s="163"/>
      <c r="G994" s="164">
        <v>200</v>
      </c>
    </row>
    <row r="995" spans="1:7" ht="14.1" customHeight="1" x14ac:dyDescent="0.25">
      <c r="A995" s="151" t="s">
        <v>278</v>
      </c>
      <c r="B995" s="224" t="s">
        <v>21</v>
      </c>
      <c r="C995" s="153" t="s">
        <v>88</v>
      </c>
      <c r="D995" s="225" t="s">
        <v>311</v>
      </c>
      <c r="E995" s="163"/>
      <c r="F995" s="163">
        <v>1.62</v>
      </c>
      <c r="G995" s="164">
        <v>0</v>
      </c>
    </row>
    <row r="996" spans="1:7" ht="14.1" customHeight="1" x14ac:dyDescent="0.25">
      <c r="A996" s="151" t="s">
        <v>278</v>
      </c>
      <c r="B996" s="224" t="s">
        <v>77</v>
      </c>
      <c r="C996" s="225" t="s">
        <v>596</v>
      </c>
      <c r="D996" s="225" t="s">
        <v>13</v>
      </c>
      <c r="E996" s="163">
        <v>37.96</v>
      </c>
      <c r="F996" s="163"/>
      <c r="G996" s="164">
        <v>200</v>
      </c>
    </row>
    <row r="997" spans="1:7" ht="14.1" customHeight="1" x14ac:dyDescent="0.25">
      <c r="A997" s="151" t="s">
        <v>278</v>
      </c>
      <c r="B997" s="224" t="s">
        <v>80</v>
      </c>
      <c r="C997" s="153" t="s">
        <v>83</v>
      </c>
      <c r="D997" s="225" t="s">
        <v>13</v>
      </c>
      <c r="E997" s="163">
        <v>20.51</v>
      </c>
      <c r="F997" s="163"/>
      <c r="G997" s="164">
        <v>200</v>
      </c>
    </row>
    <row r="998" spans="1:7" ht="14.1" customHeight="1" x14ac:dyDescent="0.25">
      <c r="A998" s="151" t="s">
        <v>278</v>
      </c>
      <c r="B998" s="224" t="s">
        <v>55</v>
      </c>
      <c r="C998" s="153" t="s">
        <v>83</v>
      </c>
      <c r="D998" s="225" t="s">
        <v>13</v>
      </c>
      <c r="E998" s="163">
        <v>14.58</v>
      </c>
      <c r="F998" s="163"/>
      <c r="G998" s="164">
        <v>200</v>
      </c>
    </row>
    <row r="999" spans="1:7" ht="14.1" customHeight="1" x14ac:dyDescent="0.25">
      <c r="A999" s="151" t="s">
        <v>278</v>
      </c>
      <c r="B999" s="224" t="s">
        <v>56</v>
      </c>
      <c r="C999" s="153" t="s">
        <v>83</v>
      </c>
      <c r="D999" s="225" t="s">
        <v>13</v>
      </c>
      <c r="E999" s="163">
        <v>9.5299999999999994</v>
      </c>
      <c r="F999" s="163"/>
      <c r="G999" s="164">
        <v>200</v>
      </c>
    </row>
    <row r="1000" spans="1:7" ht="14.1" customHeight="1" x14ac:dyDescent="0.25">
      <c r="A1000" s="151" t="s">
        <v>278</v>
      </c>
      <c r="B1000" s="224" t="s">
        <v>57</v>
      </c>
      <c r="C1000" s="153" t="s">
        <v>88</v>
      </c>
      <c r="D1000" s="225" t="s">
        <v>13</v>
      </c>
      <c r="E1000" s="163"/>
      <c r="F1000" s="163">
        <v>10.82</v>
      </c>
      <c r="G1000" s="164">
        <v>0</v>
      </c>
    </row>
    <row r="1001" spans="1:7" ht="14.1" customHeight="1" x14ac:dyDescent="0.25">
      <c r="A1001" s="151" t="s">
        <v>278</v>
      </c>
      <c r="B1001" s="224" t="s">
        <v>58</v>
      </c>
      <c r="C1001" s="153" t="s">
        <v>386</v>
      </c>
      <c r="D1001" s="225" t="s">
        <v>311</v>
      </c>
      <c r="E1001" s="163">
        <v>1.05</v>
      </c>
      <c r="F1001" s="163"/>
      <c r="G1001" s="164">
        <v>200</v>
      </c>
    </row>
    <row r="1002" spans="1:7" ht="14.1" customHeight="1" x14ac:dyDescent="0.25">
      <c r="A1002" s="151" t="s">
        <v>278</v>
      </c>
      <c r="B1002" s="224" t="s">
        <v>59</v>
      </c>
      <c r="C1002" s="153" t="s">
        <v>386</v>
      </c>
      <c r="D1002" s="225" t="s">
        <v>311</v>
      </c>
      <c r="E1002" s="163">
        <v>2.2200000000000002</v>
      </c>
      <c r="F1002" s="163"/>
      <c r="G1002" s="164">
        <v>200</v>
      </c>
    </row>
    <row r="1003" spans="1:7" ht="14.1" customHeight="1" x14ac:dyDescent="0.25">
      <c r="A1003" s="151" t="s">
        <v>278</v>
      </c>
      <c r="B1003" s="224" t="s">
        <v>60</v>
      </c>
      <c r="C1003" s="153" t="s">
        <v>386</v>
      </c>
      <c r="D1003" s="225" t="s">
        <v>311</v>
      </c>
      <c r="E1003" s="163">
        <v>2.09</v>
      </c>
      <c r="F1003" s="163"/>
      <c r="G1003" s="164">
        <v>200</v>
      </c>
    </row>
    <row r="1004" spans="1:7" ht="14.1" customHeight="1" x14ac:dyDescent="0.25">
      <c r="A1004" s="151" t="s">
        <v>278</v>
      </c>
      <c r="B1004" s="224" t="s">
        <v>282</v>
      </c>
      <c r="C1004" s="225" t="s">
        <v>5</v>
      </c>
      <c r="D1004" s="225" t="s">
        <v>13</v>
      </c>
      <c r="E1004" s="163">
        <v>49.57</v>
      </c>
      <c r="F1004" s="163"/>
      <c r="G1004" s="164">
        <v>200</v>
      </c>
    </row>
    <row r="1005" spans="1:7" ht="14.1" customHeight="1" x14ac:dyDescent="0.25">
      <c r="A1005" s="151" t="s">
        <v>278</v>
      </c>
      <c r="B1005" s="224" t="s">
        <v>283</v>
      </c>
      <c r="C1005" s="225" t="s">
        <v>5</v>
      </c>
      <c r="D1005" s="225" t="s">
        <v>13</v>
      </c>
      <c r="E1005" s="163">
        <v>50.09</v>
      </c>
      <c r="F1005" s="163"/>
      <c r="G1005" s="164">
        <v>200</v>
      </c>
    </row>
    <row r="1006" spans="1:7" ht="14.1" customHeight="1" x14ac:dyDescent="0.25">
      <c r="A1006" s="151" t="s">
        <v>278</v>
      </c>
      <c r="B1006" s="224" t="s">
        <v>82</v>
      </c>
      <c r="C1006" s="225" t="s">
        <v>5</v>
      </c>
      <c r="D1006" s="225" t="s">
        <v>13</v>
      </c>
      <c r="E1006" s="163">
        <v>42.69</v>
      </c>
      <c r="F1006" s="163"/>
      <c r="G1006" s="164">
        <v>200</v>
      </c>
    </row>
    <row r="1007" spans="1:7" ht="14.1" customHeight="1" x14ac:dyDescent="0.25">
      <c r="A1007" s="151" t="s">
        <v>278</v>
      </c>
      <c r="B1007" s="224" t="s">
        <v>100</v>
      </c>
      <c r="C1007" s="153" t="s">
        <v>83</v>
      </c>
      <c r="D1007" s="225" t="s">
        <v>13</v>
      </c>
      <c r="E1007" s="163">
        <v>12.58</v>
      </c>
      <c r="F1007" s="163"/>
      <c r="G1007" s="164">
        <v>200</v>
      </c>
    </row>
    <row r="1008" spans="1:7" ht="14.1" customHeight="1" x14ac:dyDescent="0.25">
      <c r="A1008" s="151" t="s">
        <v>278</v>
      </c>
      <c r="B1008" s="224" t="s">
        <v>101</v>
      </c>
      <c r="C1008" s="225" t="s">
        <v>5</v>
      </c>
      <c r="D1008" s="225" t="s">
        <v>13</v>
      </c>
      <c r="E1008" s="163">
        <v>26.09</v>
      </c>
      <c r="F1008" s="163"/>
      <c r="G1008" s="164">
        <v>200</v>
      </c>
    </row>
    <row r="1009" spans="1:7" ht="14.1" customHeight="1" x14ac:dyDescent="0.25">
      <c r="A1009" s="151" t="s">
        <v>278</v>
      </c>
      <c r="B1009" s="224" t="s">
        <v>102</v>
      </c>
      <c r="C1009" s="225" t="s">
        <v>5</v>
      </c>
      <c r="D1009" s="225" t="s">
        <v>13</v>
      </c>
      <c r="E1009" s="163">
        <v>37.25</v>
      </c>
      <c r="F1009" s="163"/>
      <c r="G1009" s="164">
        <v>200</v>
      </c>
    </row>
    <row r="1010" spans="1:7" ht="14.1" customHeight="1" x14ac:dyDescent="0.25">
      <c r="A1010" s="151" t="s">
        <v>278</v>
      </c>
      <c r="B1010" s="224" t="s">
        <v>103</v>
      </c>
      <c r="C1010" s="225" t="s">
        <v>5</v>
      </c>
      <c r="D1010" s="225" t="s">
        <v>13</v>
      </c>
      <c r="E1010" s="163">
        <v>27.23</v>
      </c>
      <c r="F1010" s="163"/>
      <c r="G1010" s="164">
        <v>200</v>
      </c>
    </row>
    <row r="1011" spans="1:7" ht="14.1" customHeight="1" x14ac:dyDescent="0.25">
      <c r="A1011" s="151" t="s">
        <v>278</v>
      </c>
      <c r="B1011" s="224" t="s">
        <v>104</v>
      </c>
      <c r="C1011" s="153" t="s">
        <v>8</v>
      </c>
      <c r="D1011" s="225" t="s">
        <v>13</v>
      </c>
      <c r="E1011" s="163">
        <v>83.51</v>
      </c>
      <c r="F1011" s="163"/>
      <c r="G1011" s="164">
        <v>200</v>
      </c>
    </row>
    <row r="1012" spans="1:7" ht="14.1" customHeight="1" x14ac:dyDescent="0.25">
      <c r="A1012" s="151" t="s">
        <v>278</v>
      </c>
      <c r="B1012" s="224" t="s">
        <v>135</v>
      </c>
      <c r="C1012" s="153" t="s">
        <v>49</v>
      </c>
      <c r="D1012" s="225" t="s">
        <v>311</v>
      </c>
      <c r="E1012" s="163">
        <v>15.6</v>
      </c>
      <c r="F1012" s="163"/>
      <c r="G1012" s="164">
        <v>200</v>
      </c>
    </row>
    <row r="1013" spans="1:7" ht="20.100000000000001" customHeight="1" x14ac:dyDescent="0.25">
      <c r="A1013" s="152"/>
      <c r="B1013" s="154"/>
      <c r="C1013" s="154"/>
      <c r="D1013" s="154"/>
      <c r="E1013" s="157">
        <f>SUM(E978:E1012)</f>
        <v>800.5100000000001</v>
      </c>
      <c r="F1013" s="157">
        <f>SUM(F978:F1012)</f>
        <v>23.79</v>
      </c>
      <c r="G1013" s="162"/>
    </row>
    <row r="1014" spans="1:7" ht="14.1" customHeight="1" x14ac:dyDescent="0.25">
      <c r="A1014" s="151" t="s">
        <v>421</v>
      </c>
      <c r="B1014" s="224" t="s">
        <v>4</v>
      </c>
      <c r="C1014" s="153" t="s">
        <v>8</v>
      </c>
      <c r="D1014" s="225" t="s">
        <v>13</v>
      </c>
      <c r="E1014" s="163">
        <v>10.9</v>
      </c>
      <c r="F1014" s="163"/>
      <c r="G1014" s="164">
        <v>200</v>
      </c>
    </row>
    <row r="1015" spans="1:7" ht="14.1" customHeight="1" x14ac:dyDescent="0.25">
      <c r="A1015" s="151" t="s">
        <v>421</v>
      </c>
      <c r="B1015" s="224" t="s">
        <v>7</v>
      </c>
      <c r="C1015" s="153" t="s">
        <v>8</v>
      </c>
      <c r="D1015" s="225" t="s">
        <v>6</v>
      </c>
      <c r="E1015" s="163">
        <v>64</v>
      </c>
      <c r="F1015" s="163"/>
      <c r="G1015" s="164">
        <v>200</v>
      </c>
    </row>
    <row r="1016" spans="1:7" ht="14.1" customHeight="1" x14ac:dyDescent="0.25">
      <c r="A1016" s="151" t="s">
        <v>421</v>
      </c>
      <c r="B1016" s="224" t="s">
        <v>9</v>
      </c>
      <c r="C1016" s="153" t="s">
        <v>8</v>
      </c>
      <c r="D1016" s="225" t="s">
        <v>6</v>
      </c>
      <c r="E1016" s="163">
        <v>96.4</v>
      </c>
      <c r="F1016" s="163"/>
      <c r="G1016" s="164">
        <v>200</v>
      </c>
    </row>
    <row r="1017" spans="1:7" ht="14.1" customHeight="1" x14ac:dyDescent="0.25">
      <c r="A1017" s="151" t="s">
        <v>421</v>
      </c>
      <c r="B1017" s="224" t="s">
        <v>50</v>
      </c>
      <c r="C1017" s="225" t="s">
        <v>5</v>
      </c>
      <c r="D1017" s="225" t="s">
        <v>6</v>
      </c>
      <c r="E1017" s="163">
        <v>48.1</v>
      </c>
      <c r="F1017" s="163"/>
      <c r="G1017" s="164">
        <v>200</v>
      </c>
    </row>
    <row r="1018" spans="1:7" ht="14.1" customHeight="1" x14ac:dyDescent="0.25">
      <c r="A1018" s="151" t="s">
        <v>421</v>
      </c>
      <c r="B1018" s="224" t="s">
        <v>10</v>
      </c>
      <c r="C1018" s="225" t="s">
        <v>596</v>
      </c>
      <c r="D1018" s="225" t="s">
        <v>6</v>
      </c>
      <c r="E1018" s="163">
        <v>45.4</v>
      </c>
      <c r="F1018" s="163"/>
      <c r="G1018" s="164">
        <v>200</v>
      </c>
    </row>
    <row r="1019" spans="1:7" ht="14.1" customHeight="1" x14ac:dyDescent="0.25">
      <c r="A1019" s="151" t="s">
        <v>421</v>
      </c>
      <c r="B1019" s="224" t="s">
        <v>11</v>
      </c>
      <c r="C1019" s="225" t="s">
        <v>596</v>
      </c>
      <c r="D1019" s="225" t="s">
        <v>6</v>
      </c>
      <c r="E1019" s="163">
        <v>45.4</v>
      </c>
      <c r="F1019" s="163"/>
      <c r="G1019" s="164">
        <v>200</v>
      </c>
    </row>
    <row r="1020" spans="1:7" ht="14.1" customHeight="1" x14ac:dyDescent="0.25">
      <c r="A1020" s="151" t="s">
        <v>421</v>
      </c>
      <c r="B1020" s="224" t="s">
        <v>12</v>
      </c>
      <c r="C1020" s="225" t="s">
        <v>5</v>
      </c>
      <c r="D1020" s="225" t="s">
        <v>6</v>
      </c>
      <c r="E1020" s="163">
        <v>47.6</v>
      </c>
      <c r="F1020" s="163"/>
      <c r="G1020" s="164">
        <v>200</v>
      </c>
    </row>
    <row r="1021" spans="1:7" ht="14.1" customHeight="1" x14ac:dyDescent="0.25">
      <c r="A1021" s="151" t="s">
        <v>421</v>
      </c>
      <c r="B1021" s="224" t="s">
        <v>51</v>
      </c>
      <c r="C1021" s="225" t="s">
        <v>5</v>
      </c>
      <c r="D1021" s="225" t="s">
        <v>6</v>
      </c>
      <c r="E1021" s="163">
        <v>47.6</v>
      </c>
      <c r="F1021" s="163"/>
      <c r="G1021" s="164">
        <v>200</v>
      </c>
    </row>
    <row r="1022" spans="1:7" ht="14.1" customHeight="1" x14ac:dyDescent="0.25">
      <c r="A1022" s="151" t="s">
        <v>421</v>
      </c>
      <c r="B1022" s="224" t="s">
        <v>52</v>
      </c>
      <c r="C1022" s="225" t="s">
        <v>5</v>
      </c>
      <c r="D1022" s="225" t="s">
        <v>6</v>
      </c>
      <c r="E1022" s="163">
        <v>47.9</v>
      </c>
      <c r="F1022" s="163"/>
      <c r="G1022" s="164">
        <v>200</v>
      </c>
    </row>
    <row r="1023" spans="1:7" ht="14.1" customHeight="1" x14ac:dyDescent="0.25">
      <c r="A1023" s="151" t="s">
        <v>421</v>
      </c>
      <c r="B1023" s="224" t="s">
        <v>53</v>
      </c>
      <c r="C1023" s="153" t="s">
        <v>83</v>
      </c>
      <c r="D1023" s="225" t="s">
        <v>6</v>
      </c>
      <c r="E1023" s="163">
        <v>42.9</v>
      </c>
      <c r="F1023" s="163"/>
      <c r="G1023" s="164">
        <v>200</v>
      </c>
    </row>
    <row r="1024" spans="1:7" ht="14.1" customHeight="1" x14ac:dyDescent="0.25">
      <c r="A1024" s="151" t="s">
        <v>421</v>
      </c>
      <c r="B1024" s="224" t="s">
        <v>14</v>
      </c>
      <c r="C1024" s="153" t="s">
        <v>286</v>
      </c>
      <c r="D1024" s="225" t="s">
        <v>6</v>
      </c>
      <c r="E1024" s="163"/>
      <c r="F1024" s="163">
        <v>5.4</v>
      </c>
      <c r="G1024" s="164">
        <v>0</v>
      </c>
    </row>
    <row r="1025" spans="1:7" ht="14.1" customHeight="1" x14ac:dyDescent="0.25">
      <c r="A1025" s="151" t="s">
        <v>421</v>
      </c>
      <c r="B1025" s="224" t="s">
        <v>15</v>
      </c>
      <c r="C1025" s="153" t="s">
        <v>386</v>
      </c>
      <c r="D1025" s="225" t="s">
        <v>311</v>
      </c>
      <c r="E1025" s="163">
        <v>1.1000000000000001</v>
      </c>
      <c r="F1025" s="163"/>
      <c r="G1025" s="164">
        <v>200</v>
      </c>
    </row>
    <row r="1026" spans="1:7" ht="14.1" customHeight="1" x14ac:dyDescent="0.25">
      <c r="A1026" s="151" t="s">
        <v>421</v>
      </c>
      <c r="B1026" s="224" t="s">
        <v>16</v>
      </c>
      <c r="C1026" s="153" t="s">
        <v>386</v>
      </c>
      <c r="D1026" s="225" t="s">
        <v>311</v>
      </c>
      <c r="E1026" s="163">
        <v>2.2000000000000002</v>
      </c>
      <c r="F1026" s="163"/>
      <c r="G1026" s="164">
        <v>200</v>
      </c>
    </row>
    <row r="1027" spans="1:7" ht="14.1" customHeight="1" x14ac:dyDescent="0.25">
      <c r="A1027" s="151" t="s">
        <v>421</v>
      </c>
      <c r="B1027" s="224" t="s">
        <v>54</v>
      </c>
      <c r="C1027" s="153" t="s">
        <v>386</v>
      </c>
      <c r="D1027" s="225" t="s">
        <v>311</v>
      </c>
      <c r="E1027" s="163">
        <v>3.3</v>
      </c>
      <c r="F1027" s="163"/>
      <c r="G1027" s="164">
        <v>200</v>
      </c>
    </row>
    <row r="1028" spans="1:7" ht="14.1" customHeight="1" x14ac:dyDescent="0.25">
      <c r="A1028" s="151" t="s">
        <v>421</v>
      </c>
      <c r="B1028" s="224" t="s">
        <v>17</v>
      </c>
      <c r="C1028" s="153" t="s">
        <v>386</v>
      </c>
      <c r="D1028" s="225" t="s">
        <v>311</v>
      </c>
      <c r="E1028" s="163">
        <v>1.1000000000000001</v>
      </c>
      <c r="F1028" s="163"/>
      <c r="G1028" s="164">
        <v>200</v>
      </c>
    </row>
    <row r="1029" spans="1:7" ht="14.1" customHeight="1" x14ac:dyDescent="0.25">
      <c r="A1029" s="151" t="s">
        <v>421</v>
      </c>
      <c r="B1029" s="224" t="s">
        <v>19</v>
      </c>
      <c r="C1029" s="153" t="s">
        <v>386</v>
      </c>
      <c r="D1029" s="225" t="s">
        <v>311</v>
      </c>
      <c r="E1029" s="163">
        <v>1.1000000000000001</v>
      </c>
      <c r="F1029" s="163"/>
      <c r="G1029" s="164">
        <v>200</v>
      </c>
    </row>
    <row r="1030" spans="1:7" ht="14.1" customHeight="1" x14ac:dyDescent="0.25">
      <c r="A1030" s="151" t="s">
        <v>421</v>
      </c>
      <c r="B1030" s="224" t="s">
        <v>20</v>
      </c>
      <c r="C1030" s="153" t="s">
        <v>386</v>
      </c>
      <c r="D1030" s="225" t="s">
        <v>311</v>
      </c>
      <c r="E1030" s="163">
        <v>2.4</v>
      </c>
      <c r="F1030" s="163"/>
      <c r="G1030" s="164">
        <v>200</v>
      </c>
    </row>
    <row r="1031" spans="1:7" ht="14.1" customHeight="1" x14ac:dyDescent="0.25">
      <c r="A1031" s="151" t="s">
        <v>421</v>
      </c>
      <c r="B1031" s="224" t="s">
        <v>21</v>
      </c>
      <c r="C1031" s="153" t="s">
        <v>88</v>
      </c>
      <c r="D1031" s="225" t="s">
        <v>311</v>
      </c>
      <c r="E1031" s="163"/>
      <c r="F1031" s="163">
        <v>0</v>
      </c>
      <c r="G1031" s="164">
        <v>0</v>
      </c>
    </row>
    <row r="1032" spans="1:7" ht="14.1" customHeight="1" x14ac:dyDescent="0.25">
      <c r="A1032" s="151" t="s">
        <v>421</v>
      </c>
      <c r="B1032" s="224" t="s">
        <v>77</v>
      </c>
      <c r="C1032" s="225" t="s">
        <v>8</v>
      </c>
      <c r="D1032" s="225" t="s">
        <v>6</v>
      </c>
      <c r="E1032" s="163">
        <v>13.3</v>
      </c>
      <c r="F1032" s="163"/>
      <c r="G1032" s="164">
        <v>200</v>
      </c>
    </row>
    <row r="1033" spans="1:7" ht="14.1" customHeight="1" x14ac:dyDescent="0.25">
      <c r="A1033" s="151" t="s">
        <v>421</v>
      </c>
      <c r="B1033" s="224" t="s">
        <v>78</v>
      </c>
      <c r="C1033" s="153" t="s">
        <v>83</v>
      </c>
      <c r="D1033" s="225" t="s">
        <v>6</v>
      </c>
      <c r="E1033" s="163">
        <v>12.4</v>
      </c>
      <c r="F1033" s="163"/>
      <c r="G1033" s="164">
        <v>200</v>
      </c>
    </row>
    <row r="1034" spans="1:7" ht="14.1" customHeight="1" x14ac:dyDescent="0.25">
      <c r="A1034" s="151" t="s">
        <v>421</v>
      </c>
      <c r="B1034" s="224" t="s">
        <v>79</v>
      </c>
      <c r="C1034" s="225" t="s">
        <v>38</v>
      </c>
      <c r="D1034" s="153" t="s">
        <v>312</v>
      </c>
      <c r="E1034" s="163">
        <v>38.200000000000003</v>
      </c>
      <c r="F1034" s="163"/>
      <c r="G1034" s="164">
        <v>200</v>
      </c>
    </row>
    <row r="1035" spans="1:7" ht="14.1" customHeight="1" x14ac:dyDescent="0.25">
      <c r="A1035" s="151" t="s">
        <v>421</v>
      </c>
      <c r="B1035" s="224" t="s">
        <v>22</v>
      </c>
      <c r="C1035" s="225" t="s">
        <v>38</v>
      </c>
      <c r="D1035" s="225" t="s">
        <v>36</v>
      </c>
      <c r="E1035" s="163">
        <v>155</v>
      </c>
      <c r="F1035" s="163"/>
      <c r="G1035" s="164">
        <v>200</v>
      </c>
    </row>
    <row r="1036" spans="1:7" ht="14.1" customHeight="1" x14ac:dyDescent="0.25">
      <c r="A1036" s="151" t="s">
        <v>421</v>
      </c>
      <c r="B1036" s="224" t="s">
        <v>23</v>
      </c>
      <c r="C1036" s="225" t="s">
        <v>18</v>
      </c>
      <c r="D1036" s="225" t="s">
        <v>6</v>
      </c>
      <c r="E1036" s="163">
        <v>25.3</v>
      </c>
      <c r="F1036" s="163"/>
      <c r="G1036" s="164">
        <v>200</v>
      </c>
    </row>
    <row r="1037" spans="1:7" ht="14.1" customHeight="1" x14ac:dyDescent="0.25">
      <c r="A1037" s="151" t="s">
        <v>421</v>
      </c>
      <c r="B1037" s="224" t="s">
        <v>24</v>
      </c>
      <c r="C1037" s="225" t="s">
        <v>309</v>
      </c>
      <c r="D1037" s="225" t="s">
        <v>311</v>
      </c>
      <c r="E1037" s="163">
        <v>9.6</v>
      </c>
      <c r="F1037" s="163"/>
      <c r="G1037" s="164">
        <v>200</v>
      </c>
    </row>
    <row r="1038" spans="1:7" ht="14.1" customHeight="1" x14ac:dyDescent="0.25">
      <c r="A1038" s="151" t="s">
        <v>421</v>
      </c>
      <c r="B1038" s="224" t="s">
        <v>25</v>
      </c>
      <c r="C1038" s="153" t="s">
        <v>8</v>
      </c>
      <c r="D1038" s="225" t="s">
        <v>6</v>
      </c>
      <c r="E1038" s="163">
        <v>31.8</v>
      </c>
      <c r="F1038" s="163"/>
      <c r="G1038" s="164">
        <v>200</v>
      </c>
    </row>
    <row r="1039" spans="1:7" ht="14.1" customHeight="1" x14ac:dyDescent="0.25">
      <c r="A1039" s="151" t="s">
        <v>421</v>
      </c>
      <c r="B1039" s="224" t="s">
        <v>26</v>
      </c>
      <c r="C1039" s="225" t="s">
        <v>309</v>
      </c>
      <c r="D1039" s="225" t="s">
        <v>311</v>
      </c>
      <c r="E1039" s="163">
        <v>9.6</v>
      </c>
      <c r="F1039" s="163"/>
      <c r="G1039" s="164">
        <v>200</v>
      </c>
    </row>
    <row r="1040" spans="1:7" ht="14.1" customHeight="1" x14ac:dyDescent="0.25">
      <c r="A1040" s="151" t="s">
        <v>421</v>
      </c>
      <c r="B1040" s="224" t="s">
        <v>27</v>
      </c>
      <c r="C1040" s="225" t="s">
        <v>18</v>
      </c>
      <c r="D1040" s="225" t="s">
        <v>6</v>
      </c>
      <c r="E1040" s="163">
        <v>8.9</v>
      </c>
      <c r="F1040" s="163"/>
      <c r="G1040" s="164">
        <v>200</v>
      </c>
    </row>
    <row r="1041" spans="1:7" ht="14.1" customHeight="1" x14ac:dyDescent="0.25">
      <c r="A1041" s="151" t="s">
        <v>421</v>
      </c>
      <c r="B1041" s="224" t="s">
        <v>28</v>
      </c>
      <c r="C1041" s="225" t="s">
        <v>18</v>
      </c>
      <c r="D1041" s="225" t="s">
        <v>6</v>
      </c>
      <c r="E1041" s="163">
        <v>8.9</v>
      </c>
      <c r="F1041" s="163"/>
      <c r="G1041" s="164">
        <v>200</v>
      </c>
    </row>
    <row r="1042" spans="1:7" ht="14.1" customHeight="1" x14ac:dyDescent="0.25">
      <c r="A1042" s="151" t="s">
        <v>421</v>
      </c>
      <c r="B1042" s="224" t="s">
        <v>29</v>
      </c>
      <c r="C1042" s="153" t="s">
        <v>386</v>
      </c>
      <c r="D1042" s="225" t="s">
        <v>311</v>
      </c>
      <c r="E1042" s="163">
        <v>1</v>
      </c>
      <c r="F1042" s="163"/>
      <c r="G1042" s="164">
        <v>200</v>
      </c>
    </row>
    <row r="1043" spans="1:7" ht="14.1" customHeight="1" x14ac:dyDescent="0.25">
      <c r="A1043" s="151" t="s">
        <v>421</v>
      </c>
      <c r="B1043" s="224" t="s">
        <v>30</v>
      </c>
      <c r="C1043" s="225" t="s">
        <v>286</v>
      </c>
      <c r="D1043" s="225" t="s">
        <v>311</v>
      </c>
      <c r="E1043" s="163"/>
      <c r="F1043" s="163">
        <v>0</v>
      </c>
      <c r="G1043" s="164">
        <v>0</v>
      </c>
    </row>
    <row r="1044" spans="1:7" ht="14.1" customHeight="1" x14ac:dyDescent="0.25">
      <c r="A1044" s="151" t="s">
        <v>421</v>
      </c>
      <c r="B1044" s="224" t="s">
        <v>31</v>
      </c>
      <c r="C1044" s="153" t="s">
        <v>88</v>
      </c>
      <c r="D1044" s="225" t="s">
        <v>311</v>
      </c>
      <c r="E1044" s="163"/>
      <c r="F1044" s="163">
        <v>0</v>
      </c>
      <c r="G1044" s="164">
        <v>0</v>
      </c>
    </row>
    <row r="1045" spans="1:7" ht="14.1" customHeight="1" x14ac:dyDescent="0.25">
      <c r="A1045" s="151" t="s">
        <v>421</v>
      </c>
      <c r="B1045" s="224" t="s">
        <v>32</v>
      </c>
      <c r="C1045" s="153" t="s">
        <v>97</v>
      </c>
      <c r="D1045" s="225" t="s">
        <v>6</v>
      </c>
      <c r="E1045" s="163">
        <v>182.2</v>
      </c>
      <c r="F1045" s="163"/>
      <c r="G1045" s="164">
        <v>200</v>
      </c>
    </row>
    <row r="1046" spans="1:7" ht="14.1" customHeight="1" x14ac:dyDescent="0.25">
      <c r="A1046" s="151" t="s">
        <v>421</v>
      </c>
      <c r="B1046" s="224" t="s">
        <v>98</v>
      </c>
      <c r="C1046" s="153" t="s">
        <v>386</v>
      </c>
      <c r="D1046" s="225" t="s">
        <v>311</v>
      </c>
      <c r="E1046" s="163">
        <v>11.7</v>
      </c>
      <c r="F1046" s="163"/>
      <c r="G1046" s="164">
        <v>200</v>
      </c>
    </row>
    <row r="1047" spans="1:7" ht="14.1" customHeight="1" x14ac:dyDescent="0.25">
      <c r="A1047" s="151" t="s">
        <v>421</v>
      </c>
      <c r="B1047" s="224" t="s">
        <v>33</v>
      </c>
      <c r="C1047" s="153" t="s">
        <v>386</v>
      </c>
      <c r="D1047" s="225" t="s">
        <v>311</v>
      </c>
      <c r="E1047" s="163">
        <v>5.5</v>
      </c>
      <c r="F1047" s="163"/>
      <c r="G1047" s="164">
        <v>200</v>
      </c>
    </row>
    <row r="1048" spans="1:7" ht="14.1" customHeight="1" x14ac:dyDescent="0.25">
      <c r="A1048" s="151" t="s">
        <v>421</v>
      </c>
      <c r="B1048" s="224" t="s">
        <v>34</v>
      </c>
      <c r="C1048" s="225" t="s">
        <v>5</v>
      </c>
      <c r="D1048" s="225" t="s">
        <v>6</v>
      </c>
      <c r="E1048" s="163">
        <v>50</v>
      </c>
      <c r="F1048" s="163"/>
      <c r="G1048" s="164">
        <v>200</v>
      </c>
    </row>
    <row r="1049" spans="1:7" ht="14.1" customHeight="1" x14ac:dyDescent="0.25">
      <c r="A1049" s="151" t="s">
        <v>421</v>
      </c>
      <c r="B1049" s="224" t="s">
        <v>35</v>
      </c>
      <c r="C1049" s="225" t="s">
        <v>5</v>
      </c>
      <c r="D1049" s="225" t="s">
        <v>6</v>
      </c>
      <c r="E1049" s="163">
        <v>50</v>
      </c>
      <c r="F1049" s="163"/>
      <c r="G1049" s="164">
        <v>200</v>
      </c>
    </row>
    <row r="1050" spans="1:7" ht="14.1" customHeight="1" x14ac:dyDescent="0.25">
      <c r="A1050" s="151" t="s">
        <v>421</v>
      </c>
      <c r="B1050" s="224" t="s">
        <v>37</v>
      </c>
      <c r="C1050" s="225" t="s">
        <v>5</v>
      </c>
      <c r="D1050" s="225" t="s">
        <v>6</v>
      </c>
      <c r="E1050" s="163">
        <v>50</v>
      </c>
      <c r="F1050" s="163"/>
      <c r="G1050" s="164">
        <v>200</v>
      </c>
    </row>
    <row r="1051" spans="1:7" ht="14.1" customHeight="1" x14ac:dyDescent="0.25">
      <c r="A1051" s="151" t="s">
        <v>421</v>
      </c>
      <c r="B1051" s="224" t="s">
        <v>39</v>
      </c>
      <c r="C1051" s="225" t="s">
        <v>5</v>
      </c>
      <c r="D1051" s="225" t="s">
        <v>6</v>
      </c>
      <c r="E1051" s="163">
        <v>50</v>
      </c>
      <c r="F1051" s="163"/>
      <c r="G1051" s="164">
        <v>200</v>
      </c>
    </row>
    <row r="1052" spans="1:7" ht="14.1" customHeight="1" x14ac:dyDescent="0.25">
      <c r="A1052" s="151" t="s">
        <v>421</v>
      </c>
      <c r="B1052" s="224" t="s">
        <v>40</v>
      </c>
      <c r="C1052" s="225" t="s">
        <v>5</v>
      </c>
      <c r="D1052" s="225" t="s">
        <v>6</v>
      </c>
      <c r="E1052" s="163">
        <v>15</v>
      </c>
      <c r="F1052" s="163"/>
      <c r="G1052" s="164">
        <v>200</v>
      </c>
    </row>
    <row r="1053" spans="1:7" ht="20.100000000000001" customHeight="1" x14ac:dyDescent="0.25">
      <c r="A1053" s="152"/>
      <c r="B1053" s="154"/>
      <c r="C1053" s="154"/>
      <c r="D1053" s="154"/>
      <c r="E1053" s="157">
        <f>SUM(E1014:E1052)</f>
        <v>1235.8</v>
      </c>
      <c r="F1053" s="157">
        <f>SUM(F1014:F1052)</f>
        <v>5.4</v>
      </c>
      <c r="G1053" s="162"/>
    </row>
  </sheetData>
  <sheetProtection algorithmName="SHA-512" hashValue="xm+Pbq0iBfVjrIVwsfKgMQuMHqtaYA1Bo906ZKu5Z1wMZ8D0G1n1PBFg0iWBtDkZPjOyegRDvYKCUNjKJ9fRSg==" saltValue="adxPgOjADigQndIPkiV10w==" spinCount="100000" sheet="1" objects="1" scenarios="1"/>
  <pageMargins left="0.19" right="0.12" top="0.19" bottom="0.19" header="0.13" footer="0.14000000000000001"/>
  <pageSetup paperSize="9" scale="5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0AAD-DE2F-4C94-A29A-329B53F71227}">
  <sheetPr>
    <tabColor rgb="FFFFFFBD"/>
  </sheetPr>
  <dimension ref="A1:M33"/>
  <sheetViews>
    <sheetView topLeftCell="B8" zoomScaleNormal="100" workbookViewId="0">
      <selection activeCell="B26" sqref="A26:XFD26"/>
    </sheetView>
  </sheetViews>
  <sheetFormatPr defaultColWidth="8.88671875" defaultRowHeight="13.8" x14ac:dyDescent="0.25"/>
  <cols>
    <col min="1" max="1" width="35.88671875" style="55" customWidth="1"/>
    <col min="2" max="2" width="11.88671875" style="55" customWidth="1"/>
    <col min="3" max="4" width="12.88671875" style="55" customWidth="1"/>
    <col min="5" max="5" width="15.88671875" style="55" customWidth="1"/>
    <col min="6" max="12" width="15.88671875" style="54" customWidth="1"/>
    <col min="13" max="13" width="15.88671875" style="55" customWidth="1"/>
    <col min="14" max="14" width="9.5546875" style="55" bestFit="1" customWidth="1"/>
    <col min="15" max="16384" width="8.88671875" style="55"/>
  </cols>
  <sheetData>
    <row r="1" spans="1:13" ht="30" customHeight="1" x14ac:dyDescent="0.25">
      <c r="A1" s="129" t="s">
        <v>622</v>
      </c>
      <c r="B1" s="75"/>
      <c r="C1" s="159"/>
      <c r="D1" s="51"/>
      <c r="E1" s="51"/>
      <c r="F1" s="158" t="s">
        <v>594</v>
      </c>
    </row>
    <row r="2" spans="1:13" ht="18" customHeight="1" x14ac:dyDescent="0.25">
      <c r="A2" s="56"/>
      <c r="B2" s="51"/>
      <c r="C2" s="51"/>
      <c r="D2" s="51"/>
      <c r="E2" s="51"/>
      <c r="F2" s="52"/>
    </row>
    <row r="3" spans="1:13" ht="30" customHeight="1" x14ac:dyDescent="0.25">
      <c r="A3" s="165" t="s">
        <v>595</v>
      </c>
      <c r="B3" s="115" t="s">
        <v>576</v>
      </c>
      <c r="C3" s="215"/>
      <c r="D3" s="210"/>
      <c r="E3" s="211"/>
      <c r="F3" s="212"/>
      <c r="G3" s="53"/>
      <c r="H3" s="128" t="s">
        <v>578</v>
      </c>
      <c r="I3" s="216"/>
      <c r="J3" s="210"/>
      <c r="K3" s="127"/>
      <c r="L3" s="53"/>
    </row>
    <row r="4" spans="1:13" ht="15" customHeight="1" x14ac:dyDescent="0.25"/>
    <row r="5" spans="1:13" ht="30" customHeight="1" x14ac:dyDescent="0.25">
      <c r="A5" s="126" t="s">
        <v>575</v>
      </c>
      <c r="B5" s="124" t="s">
        <v>520</v>
      </c>
      <c r="C5" s="124" t="s">
        <v>561</v>
      </c>
      <c r="D5" s="124" t="s">
        <v>561</v>
      </c>
      <c r="E5" s="184" t="s">
        <v>610</v>
      </c>
      <c r="F5" s="125" t="s">
        <v>524</v>
      </c>
      <c r="G5" s="125" t="s">
        <v>521</v>
      </c>
      <c r="H5" s="125" t="s">
        <v>456</v>
      </c>
      <c r="I5" s="125" t="s">
        <v>522</v>
      </c>
      <c r="J5" s="125" t="s">
        <v>452</v>
      </c>
      <c r="K5" s="125" t="s">
        <v>452</v>
      </c>
      <c r="L5" s="130" t="s">
        <v>566</v>
      </c>
      <c r="M5" s="124" t="s">
        <v>523</v>
      </c>
    </row>
    <row r="6" spans="1:13" ht="20.100000000000001" customHeight="1" x14ac:dyDescent="0.25">
      <c r="A6" s="76"/>
      <c r="B6" s="124" t="s">
        <v>514</v>
      </c>
      <c r="C6" s="124" t="s">
        <v>524</v>
      </c>
      <c r="D6" s="124" t="s">
        <v>524</v>
      </c>
      <c r="E6" s="184" t="s">
        <v>611</v>
      </c>
      <c r="F6" s="125" t="s">
        <v>560</v>
      </c>
      <c r="G6" s="125" t="s">
        <v>559</v>
      </c>
      <c r="H6" s="125" t="s">
        <v>13</v>
      </c>
      <c r="I6" s="125" t="s">
        <v>447</v>
      </c>
      <c r="J6" s="125" t="s">
        <v>558</v>
      </c>
      <c r="K6" s="125" t="s">
        <v>562</v>
      </c>
      <c r="L6" s="130" t="s">
        <v>572</v>
      </c>
      <c r="M6" s="124" t="s">
        <v>525</v>
      </c>
    </row>
    <row r="7" spans="1:13" ht="20.100000000000001" customHeight="1" x14ac:dyDescent="0.25">
      <c r="A7" s="77"/>
      <c r="B7" s="124" t="s">
        <v>515</v>
      </c>
      <c r="C7" s="124" t="s">
        <v>526</v>
      </c>
      <c r="D7" s="124" t="s">
        <v>527</v>
      </c>
      <c r="E7" s="124" t="s">
        <v>527</v>
      </c>
      <c r="F7" s="125" t="s">
        <v>528</v>
      </c>
      <c r="G7" s="125" t="s">
        <v>528</v>
      </c>
      <c r="H7" s="125" t="s">
        <v>528</v>
      </c>
      <c r="I7" s="125" t="s">
        <v>528</v>
      </c>
      <c r="J7" s="125" t="s">
        <v>528</v>
      </c>
      <c r="K7" s="125" t="s">
        <v>528</v>
      </c>
      <c r="L7" s="125" t="s">
        <v>571</v>
      </c>
      <c r="M7" s="124" t="s">
        <v>527</v>
      </c>
    </row>
    <row r="8" spans="1:13" ht="30.6" customHeight="1" x14ac:dyDescent="0.25">
      <c r="A8" s="117" t="s">
        <v>529</v>
      </c>
      <c r="B8" s="78"/>
      <c r="C8" s="123" t="s">
        <v>530</v>
      </c>
      <c r="D8" s="123" t="s">
        <v>530</v>
      </c>
      <c r="E8" s="185">
        <v>24</v>
      </c>
      <c r="F8" s="132" t="s">
        <v>600</v>
      </c>
      <c r="G8" s="122" t="s">
        <v>599</v>
      </c>
      <c r="H8" s="122">
        <v>9</v>
      </c>
      <c r="I8" s="122" t="s">
        <v>598</v>
      </c>
      <c r="J8" s="122">
        <v>17</v>
      </c>
      <c r="K8" s="122" t="s">
        <v>563</v>
      </c>
      <c r="L8" s="122">
        <v>69</v>
      </c>
      <c r="M8" s="79"/>
    </row>
    <row r="9" spans="1:13" ht="10.35" customHeight="1" x14ac:dyDescent="0.25">
      <c r="A9" s="63"/>
      <c r="B9" s="80"/>
      <c r="C9" s="81"/>
      <c r="D9" s="63"/>
      <c r="E9" s="186"/>
      <c r="F9" s="65"/>
      <c r="G9" s="65"/>
      <c r="H9" s="65"/>
      <c r="I9" s="65"/>
      <c r="J9" s="65"/>
      <c r="K9" s="65"/>
      <c r="L9" s="131"/>
      <c r="M9" s="82"/>
    </row>
    <row r="10" spans="1:13" x14ac:dyDescent="0.25">
      <c r="A10" s="155" t="s">
        <v>164</v>
      </c>
      <c r="B10" s="121">
        <v>3409.1299999999987</v>
      </c>
      <c r="C10" s="213"/>
      <c r="D10" s="214">
        <v>0</v>
      </c>
      <c r="E10" s="214">
        <v>0</v>
      </c>
      <c r="F10" s="214">
        <v>0</v>
      </c>
      <c r="G10" s="214">
        <v>0</v>
      </c>
      <c r="H10" s="214">
        <v>0</v>
      </c>
      <c r="I10" s="214">
        <v>0</v>
      </c>
      <c r="J10" s="214">
        <v>0</v>
      </c>
      <c r="K10" s="214">
        <v>0</v>
      </c>
      <c r="L10" s="214">
        <v>0</v>
      </c>
      <c r="M10" s="116">
        <f>SUM(D10:L10)</f>
        <v>0</v>
      </c>
    </row>
    <row r="11" spans="1:13" ht="13.5" customHeight="1" x14ac:dyDescent="0.25">
      <c r="A11" s="155" t="s">
        <v>169</v>
      </c>
      <c r="B11" s="139">
        <v>2321.4299999999994</v>
      </c>
      <c r="C11" s="213"/>
      <c r="D11" s="214">
        <v>0</v>
      </c>
      <c r="E11" s="214">
        <v>0</v>
      </c>
      <c r="F11" s="214">
        <v>0</v>
      </c>
      <c r="G11" s="214">
        <v>0</v>
      </c>
      <c r="H11" s="214">
        <v>0</v>
      </c>
      <c r="I11" s="214">
        <v>0</v>
      </c>
      <c r="J11" s="214">
        <v>0</v>
      </c>
      <c r="K11" s="214">
        <v>0</v>
      </c>
      <c r="L11" s="214">
        <v>0</v>
      </c>
      <c r="M11" s="116">
        <f t="shared" ref="M11:M26" si="0">SUM(D11:L11)</f>
        <v>0</v>
      </c>
    </row>
    <row r="12" spans="1:13" x14ac:dyDescent="0.25">
      <c r="A12" s="155" t="s">
        <v>268</v>
      </c>
      <c r="B12" s="121">
        <v>526.05999999999995</v>
      </c>
      <c r="C12" s="213"/>
      <c r="D12" s="214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0</v>
      </c>
      <c r="J12" s="214">
        <v>0</v>
      </c>
      <c r="K12" s="214">
        <v>0</v>
      </c>
      <c r="L12" s="214">
        <v>0</v>
      </c>
      <c r="M12" s="116">
        <f t="shared" si="0"/>
        <v>0</v>
      </c>
    </row>
    <row r="13" spans="1:13" x14ac:dyDescent="0.25">
      <c r="A13" s="155" t="s">
        <v>209</v>
      </c>
      <c r="B13" s="121">
        <v>1749.559999999999</v>
      </c>
      <c r="C13" s="213"/>
      <c r="D13" s="214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0</v>
      </c>
      <c r="J13" s="214">
        <v>0</v>
      </c>
      <c r="K13" s="214">
        <v>0</v>
      </c>
      <c r="L13" s="214">
        <v>0</v>
      </c>
      <c r="M13" s="116">
        <f t="shared" si="0"/>
        <v>0</v>
      </c>
    </row>
    <row r="14" spans="1:13" x14ac:dyDescent="0.25">
      <c r="A14" s="155" t="s">
        <v>248</v>
      </c>
      <c r="B14" s="121">
        <v>1959.7600000000004</v>
      </c>
      <c r="C14" s="213"/>
      <c r="D14" s="214">
        <v>0</v>
      </c>
      <c r="E14" s="214">
        <v>0</v>
      </c>
      <c r="F14" s="214">
        <v>0</v>
      </c>
      <c r="G14" s="214">
        <v>0</v>
      </c>
      <c r="H14" s="214">
        <v>0</v>
      </c>
      <c r="I14" s="214">
        <v>0</v>
      </c>
      <c r="J14" s="214">
        <v>0</v>
      </c>
      <c r="K14" s="214">
        <v>0</v>
      </c>
      <c r="L14" s="214">
        <v>0</v>
      </c>
      <c r="M14" s="116">
        <f t="shared" si="0"/>
        <v>0</v>
      </c>
    </row>
    <row r="15" spans="1:13" x14ac:dyDescent="0.25">
      <c r="A15" s="155" t="s">
        <v>249</v>
      </c>
      <c r="B15" s="121">
        <v>304.12</v>
      </c>
      <c r="C15" s="213"/>
      <c r="D15" s="214">
        <v>0</v>
      </c>
      <c r="E15" s="214">
        <v>0</v>
      </c>
      <c r="F15" s="214">
        <v>0</v>
      </c>
      <c r="G15" s="214">
        <v>0</v>
      </c>
      <c r="H15" s="214">
        <v>0</v>
      </c>
      <c r="I15" s="214">
        <v>0</v>
      </c>
      <c r="J15" s="214">
        <v>0</v>
      </c>
      <c r="K15" s="214">
        <v>0</v>
      </c>
      <c r="L15" s="214">
        <v>0</v>
      </c>
      <c r="M15" s="116">
        <f t="shared" si="0"/>
        <v>0</v>
      </c>
    </row>
    <row r="16" spans="1:13" x14ac:dyDescent="0.25">
      <c r="A16" s="155" t="s">
        <v>278</v>
      </c>
      <c r="B16" s="121">
        <v>800.5100000000001</v>
      </c>
      <c r="C16" s="213"/>
      <c r="D16" s="214">
        <v>0</v>
      </c>
      <c r="E16" s="214">
        <v>0</v>
      </c>
      <c r="F16" s="214">
        <v>0</v>
      </c>
      <c r="G16" s="214">
        <v>0</v>
      </c>
      <c r="H16" s="214">
        <v>0</v>
      </c>
      <c r="I16" s="214">
        <v>0</v>
      </c>
      <c r="J16" s="214">
        <v>0</v>
      </c>
      <c r="K16" s="214">
        <v>0</v>
      </c>
      <c r="L16" s="214">
        <v>0</v>
      </c>
      <c r="M16" s="116">
        <f t="shared" si="0"/>
        <v>0</v>
      </c>
    </row>
    <row r="17" spans="1:13" x14ac:dyDescent="0.25">
      <c r="A17" s="155" t="s">
        <v>277</v>
      </c>
      <c r="B17" s="121">
        <v>2470.3999999999996</v>
      </c>
      <c r="C17" s="213"/>
      <c r="D17" s="214">
        <v>0</v>
      </c>
      <c r="E17" s="214">
        <v>0</v>
      </c>
      <c r="F17" s="214">
        <v>0</v>
      </c>
      <c r="G17" s="214">
        <v>0</v>
      </c>
      <c r="H17" s="214">
        <v>0</v>
      </c>
      <c r="I17" s="214">
        <v>0</v>
      </c>
      <c r="J17" s="214">
        <v>0</v>
      </c>
      <c r="K17" s="214">
        <v>0</v>
      </c>
      <c r="L17" s="214">
        <v>0</v>
      </c>
      <c r="M17" s="116">
        <f t="shared" si="0"/>
        <v>0</v>
      </c>
    </row>
    <row r="18" spans="1:13" x14ac:dyDescent="0.25">
      <c r="A18" s="155" t="s">
        <v>276</v>
      </c>
      <c r="B18" s="121">
        <v>1022.8500000000001</v>
      </c>
      <c r="C18" s="213"/>
      <c r="D18" s="214">
        <v>0</v>
      </c>
      <c r="E18" s="214">
        <v>0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14">
        <v>0</v>
      </c>
      <c r="L18" s="214">
        <v>0</v>
      </c>
      <c r="M18" s="116">
        <f t="shared" si="0"/>
        <v>0</v>
      </c>
    </row>
    <row r="19" spans="1:13" x14ac:dyDescent="0.25">
      <c r="A19" s="155" t="s">
        <v>182</v>
      </c>
      <c r="B19" s="121">
        <v>2173.2299999999991</v>
      </c>
      <c r="C19" s="213"/>
      <c r="D19" s="214">
        <v>0</v>
      </c>
      <c r="E19" s="214">
        <v>0</v>
      </c>
      <c r="F19" s="214">
        <v>0</v>
      </c>
      <c r="G19" s="214">
        <v>0</v>
      </c>
      <c r="H19" s="214">
        <v>0</v>
      </c>
      <c r="I19" s="214">
        <v>0</v>
      </c>
      <c r="J19" s="214">
        <v>0</v>
      </c>
      <c r="K19" s="214">
        <v>0</v>
      </c>
      <c r="L19" s="214">
        <v>0</v>
      </c>
      <c r="M19" s="116">
        <f t="shared" si="0"/>
        <v>0</v>
      </c>
    </row>
    <row r="20" spans="1:13" x14ac:dyDescent="0.25">
      <c r="A20" s="155" t="s">
        <v>313</v>
      </c>
      <c r="B20" s="121">
        <v>364</v>
      </c>
      <c r="C20" s="213"/>
      <c r="D20" s="214">
        <v>0</v>
      </c>
      <c r="E20" s="214">
        <v>0</v>
      </c>
      <c r="F20" s="214">
        <v>0</v>
      </c>
      <c r="G20" s="214">
        <v>0</v>
      </c>
      <c r="H20" s="214">
        <v>0</v>
      </c>
      <c r="I20" s="214">
        <v>0</v>
      </c>
      <c r="J20" s="214">
        <v>0</v>
      </c>
      <c r="K20" s="214">
        <v>0</v>
      </c>
      <c r="L20" s="214">
        <v>0</v>
      </c>
      <c r="M20" s="116">
        <f t="shared" si="0"/>
        <v>0</v>
      </c>
    </row>
    <row r="21" spans="1:13" x14ac:dyDescent="0.25">
      <c r="A21" s="155" t="s">
        <v>239</v>
      </c>
      <c r="B21" s="121">
        <v>233.02440000000001</v>
      </c>
      <c r="C21" s="213"/>
      <c r="D21" s="214">
        <v>0</v>
      </c>
      <c r="E21" s="214">
        <v>0</v>
      </c>
      <c r="F21" s="214">
        <v>0</v>
      </c>
      <c r="G21" s="214">
        <v>0</v>
      </c>
      <c r="H21" s="214">
        <v>0</v>
      </c>
      <c r="I21" s="214">
        <v>0</v>
      </c>
      <c r="J21" s="214">
        <v>0</v>
      </c>
      <c r="K21" s="214">
        <v>0</v>
      </c>
      <c r="L21" s="214">
        <v>0</v>
      </c>
      <c r="M21" s="116">
        <f t="shared" si="0"/>
        <v>0</v>
      </c>
    </row>
    <row r="22" spans="1:13" x14ac:dyDescent="0.25">
      <c r="A22" s="155" t="s">
        <v>197</v>
      </c>
      <c r="B22" s="121">
        <v>1219.7000000000003</v>
      </c>
      <c r="C22" s="213"/>
      <c r="D22" s="214">
        <v>0</v>
      </c>
      <c r="E22" s="214">
        <v>0</v>
      </c>
      <c r="F22" s="214">
        <v>0</v>
      </c>
      <c r="G22" s="214">
        <v>0</v>
      </c>
      <c r="H22" s="214">
        <v>0</v>
      </c>
      <c r="I22" s="214">
        <v>0</v>
      </c>
      <c r="J22" s="214">
        <v>0</v>
      </c>
      <c r="K22" s="214">
        <v>0</v>
      </c>
      <c r="L22" s="214">
        <v>0</v>
      </c>
      <c r="M22" s="116">
        <f t="shared" si="0"/>
        <v>0</v>
      </c>
    </row>
    <row r="23" spans="1:13" x14ac:dyDescent="0.25">
      <c r="A23" s="155" t="s">
        <v>275</v>
      </c>
      <c r="B23" s="121">
        <v>940.90999999999974</v>
      </c>
      <c r="C23" s="213"/>
      <c r="D23" s="214">
        <v>0</v>
      </c>
      <c r="E23" s="214">
        <v>0</v>
      </c>
      <c r="F23" s="214">
        <v>0</v>
      </c>
      <c r="G23" s="214">
        <v>0</v>
      </c>
      <c r="H23" s="214">
        <v>0</v>
      </c>
      <c r="I23" s="214">
        <v>0</v>
      </c>
      <c r="J23" s="214">
        <v>0</v>
      </c>
      <c r="K23" s="214">
        <v>0</v>
      </c>
      <c r="L23" s="214">
        <v>0</v>
      </c>
      <c r="M23" s="116">
        <f t="shared" si="0"/>
        <v>0</v>
      </c>
    </row>
    <row r="24" spans="1:13" x14ac:dyDescent="0.25">
      <c r="A24" s="155" t="s">
        <v>271</v>
      </c>
      <c r="B24" s="121">
        <v>1137.4999999999998</v>
      </c>
      <c r="C24" s="213"/>
      <c r="D24" s="214">
        <v>0</v>
      </c>
      <c r="E24" s="214">
        <v>0</v>
      </c>
      <c r="F24" s="214">
        <v>0</v>
      </c>
      <c r="G24" s="214">
        <v>0</v>
      </c>
      <c r="H24" s="214">
        <v>0</v>
      </c>
      <c r="I24" s="214">
        <v>0</v>
      </c>
      <c r="J24" s="214">
        <v>0</v>
      </c>
      <c r="K24" s="214">
        <v>0</v>
      </c>
      <c r="L24" s="214">
        <v>0</v>
      </c>
      <c r="M24" s="116">
        <f t="shared" si="0"/>
        <v>0</v>
      </c>
    </row>
    <row r="25" spans="1:13" x14ac:dyDescent="0.25">
      <c r="A25" s="155" t="s">
        <v>280</v>
      </c>
      <c r="B25" s="121">
        <v>1370</v>
      </c>
      <c r="C25" s="213"/>
      <c r="D25" s="214">
        <v>0</v>
      </c>
      <c r="E25" s="214">
        <v>0</v>
      </c>
      <c r="F25" s="214">
        <v>0</v>
      </c>
      <c r="G25" s="214">
        <v>0</v>
      </c>
      <c r="H25" s="214">
        <v>0</v>
      </c>
      <c r="I25" s="214">
        <v>0</v>
      </c>
      <c r="J25" s="214">
        <v>0</v>
      </c>
      <c r="K25" s="214">
        <v>0</v>
      </c>
      <c r="L25" s="214">
        <v>0</v>
      </c>
      <c r="M25" s="116">
        <f t="shared" si="0"/>
        <v>0</v>
      </c>
    </row>
    <row r="26" spans="1:13" x14ac:dyDescent="0.25">
      <c r="A26" s="155" t="s">
        <v>421</v>
      </c>
      <c r="B26" s="121">
        <v>1235.8</v>
      </c>
      <c r="C26" s="213"/>
      <c r="D26" s="214">
        <v>0</v>
      </c>
      <c r="E26" s="214">
        <v>0</v>
      </c>
      <c r="F26" s="214">
        <v>0</v>
      </c>
      <c r="G26" s="214">
        <v>0</v>
      </c>
      <c r="H26" s="214">
        <v>0</v>
      </c>
      <c r="I26" s="214">
        <v>0</v>
      </c>
      <c r="J26" s="214">
        <v>0</v>
      </c>
      <c r="K26" s="214">
        <v>0</v>
      </c>
      <c r="L26" s="214">
        <v>0</v>
      </c>
      <c r="M26" s="116">
        <f t="shared" si="0"/>
        <v>0</v>
      </c>
    </row>
    <row r="27" spans="1:13" ht="10.35" customHeight="1" x14ac:dyDescent="0.25">
      <c r="A27" s="84"/>
      <c r="B27" s="64"/>
      <c r="C27" s="84"/>
      <c r="D27" s="85"/>
      <c r="E27" s="85"/>
      <c r="F27" s="86"/>
      <c r="G27" s="86"/>
      <c r="H27" s="86"/>
      <c r="I27" s="86"/>
      <c r="J27" s="86"/>
      <c r="K27" s="86"/>
      <c r="L27" s="86"/>
      <c r="M27" s="85"/>
    </row>
    <row r="28" spans="1:13" x14ac:dyDescent="0.25">
      <c r="A28" s="87"/>
      <c r="B28" s="121">
        <f>SUM(B10:B26)</f>
        <v>23237.984399999994</v>
      </c>
      <c r="C28" s="88"/>
      <c r="D28" s="89"/>
      <c r="E28" s="89"/>
      <c r="F28" s="89"/>
      <c r="G28" s="89"/>
      <c r="H28" s="89"/>
      <c r="I28" s="89"/>
      <c r="J28" s="89"/>
      <c r="K28" s="89"/>
      <c r="L28" s="89"/>
      <c r="M28" s="89"/>
    </row>
    <row r="30" spans="1:13" ht="30" customHeight="1" x14ac:dyDescent="0.25">
      <c r="A30" s="117" t="s">
        <v>583</v>
      </c>
      <c r="D30" s="59"/>
      <c r="E30" s="59"/>
      <c r="F30" s="90"/>
      <c r="I30" s="133"/>
      <c r="J30" s="134"/>
      <c r="K30" s="169" t="s">
        <v>536</v>
      </c>
      <c r="L30" s="118"/>
      <c r="M30" s="119">
        <f>SUM(M10:M26)</f>
        <v>0</v>
      </c>
    </row>
    <row r="31" spans="1:13" ht="30" customHeight="1" x14ac:dyDescent="0.25">
      <c r="A31" s="117" t="s">
        <v>583</v>
      </c>
      <c r="D31" s="59"/>
      <c r="E31" s="59"/>
      <c r="F31" s="90"/>
      <c r="I31" s="133"/>
      <c r="J31" s="134"/>
      <c r="K31" s="169" t="s">
        <v>537</v>
      </c>
      <c r="L31" s="118"/>
      <c r="M31" s="119">
        <f>SUM(M30)*1.21</f>
        <v>0</v>
      </c>
    </row>
    <row r="33" spans="1:1" x14ac:dyDescent="0.25">
      <c r="A33" s="140" t="s">
        <v>585</v>
      </c>
    </row>
  </sheetData>
  <sheetProtection algorithmName="SHA-512" hashValue="jsnj7FZakVcRO8fnMqerTHzzUT8OTYedvk+8WyTvjaZiPVoEfVhwbNyN39aw+8DhXEDVKmNU4ldsMnjNuDG1PQ==" saltValue="Lu9yZzXv/7dUMOdtKO9bSg==" spinCount="100000" sheet="1" objects="1" scenarios="1"/>
  <pageMargins left="0.55118110236220474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6" ma:contentTypeDescription="Een nieuw document maken." ma:contentTypeScope="" ma:versionID="95f1e25d55199925830187dda27eba2d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fe908ef68be57793c94e063e016acc7a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B86BD3-E452-4192-A9C2-FA238D8DC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C8ADA0-165E-4626-9302-B39005D053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F7905C-29A6-4BC6-B1D6-FC489A807159}">
  <ds:schemaRefs>
    <ds:schemaRef ds:uri="http://schemas.microsoft.com/office/2006/metadata/properties"/>
    <ds:schemaRef ds:uri="http://schemas.microsoft.com/office/infopath/2007/PartnerControls"/>
    <ds:schemaRef ds:uri="4364a039-09f6-49fb-9a8b-f84d78f06f59"/>
    <ds:schemaRef ds:uri="91ff7e1f-25c0-49b7-b5f8-223776c1b1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</vt:i4>
      </vt:variant>
    </vt:vector>
  </HeadingPairs>
  <TitlesOfParts>
    <vt:vector size="14" baseType="lpstr">
      <vt:lpstr>Nota v Inlichtingen</vt:lpstr>
      <vt:lpstr>Afroeptarieven</vt:lpstr>
      <vt:lpstr>Locatieoverzicht</vt:lpstr>
      <vt:lpstr>Werkprogramma</vt:lpstr>
      <vt:lpstr>P1 Ruimtestaat</vt:lpstr>
      <vt:lpstr>P1 Jaarkosten</vt:lpstr>
      <vt:lpstr>P1 Opbouw Uurtarief</vt:lpstr>
      <vt:lpstr>P2 Ruimtestaat (2)</vt:lpstr>
      <vt:lpstr>P2 Jaarkosten</vt:lpstr>
      <vt:lpstr>P2 Opbouw Uurtarief</vt:lpstr>
      <vt:lpstr>P3 Ruimtestaat(2)</vt:lpstr>
      <vt:lpstr>P3 Jaarkosten</vt:lpstr>
      <vt:lpstr>P3 Opbouw Uurtarief</vt:lpstr>
      <vt:lpstr>'Nota v Inlichtingen'!Afdrukbereik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van Leen</dc:creator>
  <cp:keywords/>
  <dc:description/>
  <cp:lastModifiedBy>Marcel van Leeuwen | VLC Haarlem</cp:lastModifiedBy>
  <cp:revision/>
  <cp:lastPrinted>2025-11-14T11:01:16Z</cp:lastPrinted>
  <dcterms:created xsi:type="dcterms:W3CDTF">2007-06-19T18:56:37Z</dcterms:created>
  <dcterms:modified xsi:type="dcterms:W3CDTF">2026-02-12T08:29:17Z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MediaServiceImageTags">
    <vt:lpwstr/>
  </property>
</Properties>
</file>