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bgrave_alpha-adviesbureau_nl/Documents/Bureaublad/"/>
    </mc:Choice>
  </mc:AlternateContent>
  <xr:revisionPtr revIDLastSave="47" documentId="8_{958B90DA-042C-4CFC-AF41-A817BCCAB508}" xr6:coauthVersionLast="47" xr6:coauthVersionMax="47" xr10:uidLastSave="{E7EB03C8-0D69-430A-893A-AF101C68CE22}"/>
  <bookViews>
    <workbookView xWindow="-120" yWindow="-120" windowWidth="29040" windowHeight="15720" tabRatio="844" activeTab="1" xr2:uid="{00000000-000D-0000-FFFF-FFFF00000000}"/>
  </bookViews>
  <sheets>
    <sheet name="Basisgegevens" sheetId="1" r:id="rId1"/>
    <sheet name="Totaalblad " sheetId="14" r:id="rId2"/>
    <sheet name="1. Prijzen beheer" sheetId="8" r:id="rId3"/>
    <sheet name="2. Prijzen Wifi-WaaS" sheetId="13" r:id="rId4"/>
    <sheet name="3. Intranet" sheetId="15" r:id="rId5"/>
    <sheet name="4. Prijzen additionele diensten" sheetId="11" r:id="rId6"/>
  </sheets>
  <definedNames>
    <definedName name="_xlnm.Print_Area" localSheetId="0">Basisgegevens!$A$1:$B$21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3" l="1"/>
  <c r="E29" i="13"/>
  <c r="E30" i="13"/>
  <c r="C35" i="13"/>
  <c r="E22" i="15"/>
  <c r="E23" i="15"/>
  <c r="E24" i="15"/>
  <c r="C28" i="15"/>
  <c r="E16" i="15"/>
  <c r="E15" i="15"/>
  <c r="E14" i="15"/>
  <c r="E17" i="15"/>
  <c r="C27" i="15"/>
  <c r="J12" i="11"/>
  <c r="E14" i="8"/>
  <c r="J13" i="11"/>
  <c r="J11" i="11"/>
  <c r="J10" i="11"/>
  <c r="J14" i="11"/>
  <c r="E22" i="13"/>
  <c r="E14" i="13"/>
  <c r="E21" i="8"/>
  <c r="E22" i="8"/>
  <c r="E15" i="8"/>
  <c r="E16" i="8"/>
  <c r="E15" i="13"/>
  <c r="E16" i="13"/>
  <c r="C29" i="15"/>
  <c r="C5" i="14"/>
  <c r="C6" i="14"/>
  <c r="E27" i="8"/>
  <c r="G27" i="8"/>
  <c r="E23" i="13"/>
  <c r="E24" i="13"/>
  <c r="E17" i="13"/>
  <c r="C33" i="13"/>
  <c r="C34" i="13"/>
  <c r="C36" i="13"/>
  <c r="E17" i="8"/>
  <c r="E26" i="8"/>
  <c r="G26" i="8"/>
  <c r="G28" i="8"/>
  <c r="C3" i="14"/>
  <c r="C4" i="14"/>
  <c r="C7" i="14"/>
</calcChain>
</file>

<file path=xl/sharedStrings.xml><?xml version="1.0" encoding="utf-8"?>
<sst xmlns="http://schemas.openxmlformats.org/spreadsheetml/2006/main" count="152" uniqueCount="93">
  <si>
    <t xml:space="preserve">Basisgegevens </t>
  </si>
  <si>
    <t>Gegevens aanbestedende dienst</t>
  </si>
  <si>
    <t>Naam opdrachtgever</t>
  </si>
  <si>
    <t>Vestigingsplaats opdrachtgever</t>
  </si>
  <si>
    <t>Kvk-nummer</t>
  </si>
  <si>
    <t>Gegevens inschrijver</t>
  </si>
  <si>
    <t>Volledige naam leverancier (Handelsnaam Kvk)</t>
  </si>
  <si>
    <t>Vestigingsplaats leverancier (Kvk)</t>
  </si>
  <si>
    <t>Tekenbevoegde m.b.t. contract</t>
  </si>
  <si>
    <t>Functie</t>
  </si>
  <si>
    <t>Gegevens contactpersoon</t>
  </si>
  <si>
    <t>Contactpersoon offerte</t>
  </si>
  <si>
    <t>Telefoonnummer kantoor</t>
  </si>
  <si>
    <t>Postadres kantoor</t>
  </si>
  <si>
    <t>PC + woonplaats kantoor</t>
  </si>
  <si>
    <t>Mobiel nummer contactpersoon offerte</t>
  </si>
  <si>
    <t>E-mail adres contactpersoon offerte</t>
  </si>
  <si>
    <t xml:space="preserve">Totaalblad prijzen </t>
  </si>
  <si>
    <t>Onderdeel</t>
  </si>
  <si>
    <t xml:space="preserve">Inschrijfprijs </t>
  </si>
  <si>
    <t>1.</t>
  </si>
  <si>
    <t>Beheer</t>
  </si>
  <si>
    <t>2.</t>
  </si>
  <si>
    <t>3.</t>
  </si>
  <si>
    <t>Prijzen additionele diensten</t>
  </si>
  <si>
    <t>Totaal vergelijkingsprijs</t>
  </si>
  <si>
    <t>Prijzenblad beheer</t>
  </si>
  <si>
    <t>Aantal locaties</t>
  </si>
  <si>
    <t>Eenmalige projectkosten:</t>
  </si>
  <si>
    <t>Aantallen</t>
  </si>
  <si>
    <t>Prijs per locatie</t>
  </si>
  <si>
    <t>Totalen</t>
  </si>
  <si>
    <t xml:space="preserve"> </t>
  </si>
  <si>
    <t>Migratiekosten per locatie</t>
  </si>
  <si>
    <t>(u mag hier zelf een kostenpost invullen indien van toepassing)</t>
  </si>
  <si>
    <t>Totaal eenmalige projectkosten</t>
  </si>
  <si>
    <t>Jaarlijkse kosten beheer:</t>
  </si>
  <si>
    <t>Totale jaarlijkse beheerkosten</t>
  </si>
  <si>
    <t>Prijs per school</t>
  </si>
  <si>
    <t>Inschrijfprijs</t>
  </si>
  <si>
    <t>Contractduur incl optiejaren</t>
  </si>
  <si>
    <t>Jaarlijkse kosten beheer</t>
  </si>
  <si>
    <t xml:space="preserve">Eenmalige projectkosten </t>
  </si>
  <si>
    <t>Aantal</t>
  </si>
  <si>
    <t xml:space="preserve">Totaalprijs </t>
  </si>
  <si>
    <t>Inventarisatie/plan van aanpak per locatie</t>
  </si>
  <si>
    <t>Jaarlijkse kosten Wifi beheer</t>
  </si>
  <si>
    <t>Prijs per locatie per jaar</t>
  </si>
  <si>
    <t>Totaalprijs</t>
  </si>
  <si>
    <t>Totaal inschrijfprijs</t>
  </si>
  <si>
    <t>Prijzenblad additionele diensten</t>
  </si>
  <si>
    <t>Uurtarieven</t>
  </si>
  <si>
    <t>Werkzaamheden</t>
  </si>
  <si>
    <t>Functieprofiel basis</t>
  </si>
  <si>
    <t>Functieprofiel specialist</t>
  </si>
  <si>
    <t>Fictief aantal</t>
  </si>
  <si>
    <t>Uurtarief / Tarief</t>
  </si>
  <si>
    <t>Totaal</t>
  </si>
  <si>
    <t>Voorrijkosten</t>
  </si>
  <si>
    <t>Site Survey</t>
  </si>
  <si>
    <t>Site survey</t>
  </si>
  <si>
    <t>Technisch specialist</t>
  </si>
  <si>
    <t>• Dagelijks controleren beschikbaarheid van de gehele onderwijsomgeving 
• Maandelijks de install base voorzien van updates 
• Toepassen van kritische updates
• Herstellen en adequaat aanpassen geconstateerde problemen
• Advisering gevraagd en ongevraagd bij het verder professionaliseren 
• Actief monitoren van de (ICT)ontwikkelingen in het onderwijs en opdrachtgever adviseren bij gewenste/noodzakelijke aanpassingen 
• Maandelijkse rapportage opstellen en duiden
• Tweewekelijks op locatie</t>
  </si>
  <si>
    <t>Miniaal HBO ICT aangevuld met kennis van aantoonbare ervaring in het beheren van complexe ICT onderwijsomgevingen. Bekend met projectmanagement.</t>
  </si>
  <si>
    <t>• Gedegen kennis van de install base van opdrachtgever
• Het kunnen troubleshooten van ICT problematiek van opdrachtgever 
• Kennis op  specialistisch niveau  van het gebruik van ICT in het onderwijs
• Kennis op specialistisch niveau van het gebruik van Audio Visuele middelen in het onderwijs
• Kennis op specialistisch niveau van het gebruik van software t.b.v. bedrijfsvoering in het onderwijs  
• Ervaring met projectmatig werken</t>
  </si>
  <si>
    <t>Projectleider</t>
  </si>
  <si>
    <t>Projectleiding bij grootschalige ICT projecten</t>
  </si>
  <si>
    <t>HBO(+) aangevuld met aantoonbare ervaring in projectleiding van grootschalige ICT projecten</t>
  </si>
  <si>
    <t>• Gedegen kennis van de install base van opdrachtgever
• Gedegen kennis van projectmanagement
• Kennis op  specialistisch niveau  van het gebruik van ICT in het onderwijs
• Actuele kennis van de ICT ontwikkelingen in het onderwijs</t>
  </si>
  <si>
    <t>Totale inschrijfprijs additionele diensten</t>
  </si>
  <si>
    <t>Totaal inschrijfprijs Beheer o.b.v. volledige contractperiode</t>
  </si>
  <si>
    <t>Stichting VCOG Onderwijs</t>
  </si>
  <si>
    <t>Groningen</t>
  </si>
  <si>
    <t>4.</t>
  </si>
  <si>
    <t>Intranet</t>
  </si>
  <si>
    <t>Prijzenblad Intranet</t>
  </si>
  <si>
    <t>Inventarisatie/plan van aanpak/migratie</t>
  </si>
  <si>
    <t>Jaarlijkse kosten Intranet</t>
  </si>
  <si>
    <t>Jaarlijkse kosten Intranet beheer</t>
  </si>
  <si>
    <t>Totaal kosten voor Intranet beheer voor totale contractperiode 4 jaren + 4 optiejaren is 8 jaren</t>
  </si>
  <si>
    <t>Totaal kosten Intranet beheer per jaar</t>
  </si>
  <si>
    <t>Totale kosten Intranet beheer voor totale contractperiode (4+4x1)</t>
  </si>
  <si>
    <t>Jaarlijkse beheerskosten</t>
  </si>
  <si>
    <t>Jaarlijkse kosten WAAS beheer</t>
  </si>
  <si>
    <t>Totaal kosten WaaS beheer per jaar</t>
  </si>
  <si>
    <t>Totaal kosten voor WaaS beheer voor totale contractperiode 4 jaren (initiële contractperiode)</t>
  </si>
  <si>
    <t>Jaarlijkse kosten WaaS beheer</t>
  </si>
  <si>
    <t>Prijzenblad WaaS</t>
  </si>
  <si>
    <t>Totale kosten Wifi beheer over 4 jaren</t>
  </si>
  <si>
    <t>Totale kosten WaaS beheer over 4 jaren</t>
  </si>
  <si>
    <t>Prijzen Wifi/WaaS</t>
  </si>
  <si>
    <t>Totaal beheerkosten Wifi</t>
  </si>
  <si>
    <t>Totaal beheerkosten voor Wifi berekend over 4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</si>
</sst>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  <numFmt numFmtId="166" formatCode="&quot;€&quot;\ #,##0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Aptos"/>
      <family val="2"/>
    </font>
    <font>
      <sz val="11"/>
      <color theme="1"/>
      <name val="Aptos"/>
      <family val="2"/>
    </font>
    <font>
      <b/>
      <sz val="14"/>
      <color theme="0"/>
      <name val="Aptos"/>
      <family val="2"/>
    </font>
    <font>
      <b/>
      <sz val="10"/>
      <name val="Aptos"/>
      <family val="2"/>
    </font>
    <font>
      <b/>
      <sz val="11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8"/>
      <name val="Aptos"/>
      <family val="2"/>
    </font>
    <font>
      <sz val="18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darkUp">
        <bgColor theme="0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8">
    <xf numFmtId="0" fontId="0" fillId="0" borderId="0" xfId="0"/>
    <xf numFmtId="0" fontId="0" fillId="4" borderId="5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164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12" fillId="2" borderId="0" xfId="0" applyFont="1" applyFill="1"/>
    <xf numFmtId="0" fontId="12" fillId="0" borderId="0" xfId="0" applyFont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3" fillId="3" borderId="13" xfId="0" applyFont="1" applyFill="1" applyBorder="1"/>
    <xf numFmtId="0" fontId="13" fillId="3" borderId="14" xfId="0" applyFont="1" applyFill="1" applyBorder="1"/>
    <xf numFmtId="0" fontId="13" fillId="3" borderId="15" xfId="0" applyFont="1" applyFill="1" applyBorder="1"/>
    <xf numFmtId="0" fontId="14" fillId="2" borderId="0" xfId="0" applyFont="1" applyFill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3" fillId="3" borderId="8" xfId="0" applyFont="1" applyFill="1" applyBorder="1"/>
    <xf numFmtId="0" fontId="13" fillId="3" borderId="18" xfId="0" applyFont="1" applyFill="1" applyBorder="1"/>
    <xf numFmtId="0" fontId="13" fillId="3" borderId="15" xfId="0" applyFont="1" applyFill="1" applyBorder="1" applyAlignment="1">
      <alignment horizontal="center"/>
    </xf>
    <xf numFmtId="165" fontId="13" fillId="3" borderId="7" xfId="0" applyNumberFormat="1" applyFont="1" applyFill="1" applyBorder="1" applyAlignment="1">
      <alignment horizontal="center"/>
    </xf>
    <xf numFmtId="165" fontId="11" fillId="2" borderId="0" xfId="0" applyNumberFormat="1" applyFont="1" applyFill="1" applyAlignment="1">
      <alignment horizontal="center"/>
    </xf>
    <xf numFmtId="165" fontId="13" fillId="3" borderId="15" xfId="0" applyNumberFormat="1" applyFont="1" applyFill="1" applyBorder="1" applyAlignment="1">
      <alignment horizontal="center"/>
    </xf>
    <xf numFmtId="165" fontId="13" fillId="3" borderId="9" xfId="0" applyNumberFormat="1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165" fontId="11" fillId="3" borderId="7" xfId="0" applyNumberFormat="1" applyFont="1" applyFill="1" applyBorder="1" applyAlignment="1">
      <alignment horizontal="center"/>
    </xf>
    <xf numFmtId="0" fontId="12" fillId="3" borderId="18" xfId="0" applyFont="1" applyFill="1" applyBorder="1"/>
    <xf numFmtId="0" fontId="12" fillId="3" borderId="7" xfId="0" applyFont="1" applyFill="1" applyBorder="1"/>
    <xf numFmtId="0" fontId="13" fillId="3" borderId="13" xfId="0" applyFont="1" applyFill="1" applyBorder="1" applyAlignment="1">
      <alignment horizontal="left"/>
    </xf>
    <xf numFmtId="0" fontId="16" fillId="3" borderId="18" xfId="0" applyFont="1" applyFill="1" applyBorder="1" applyAlignment="1">
      <alignment horizontal="right" vertical="center"/>
    </xf>
    <xf numFmtId="7" fontId="11" fillId="3" borderId="7" xfId="0" applyNumberFormat="1" applyFont="1" applyFill="1" applyBorder="1" applyAlignment="1">
      <alignment horizontal="center" vertical="center"/>
    </xf>
    <xf numFmtId="165" fontId="12" fillId="4" borderId="17" xfId="0" applyNumberFormat="1" applyFont="1" applyFill="1" applyBorder="1" applyAlignment="1" applyProtection="1">
      <alignment horizontal="center" vertical="center" wrapText="1"/>
      <protection locked="0"/>
    </xf>
    <xf numFmtId="165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165" fontId="15" fillId="2" borderId="17" xfId="2" applyNumberFormat="1" applyFont="1" applyFill="1" applyBorder="1" applyAlignment="1" applyProtection="1">
      <alignment horizontal="center" vertical="center"/>
    </xf>
    <xf numFmtId="0" fontId="17" fillId="2" borderId="0" xfId="0" applyFont="1" applyFill="1" applyAlignment="1">
      <alignment horizontal="center"/>
    </xf>
    <xf numFmtId="0" fontId="20" fillId="2" borderId="17" xfId="0" applyFont="1" applyFill="1" applyBorder="1" applyAlignment="1">
      <alignment horizontal="left"/>
    </xf>
    <xf numFmtId="0" fontId="20" fillId="2" borderId="13" xfId="0" applyFont="1" applyFill="1" applyBorder="1" applyAlignment="1">
      <alignment horizontal="center"/>
    </xf>
    <xf numFmtId="165" fontId="15" fillId="2" borderId="9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20" fillId="2" borderId="9" xfId="0" applyFont="1" applyFill="1" applyBorder="1" applyAlignment="1">
      <alignment horizontal="left"/>
    </xf>
    <xf numFmtId="0" fontId="20" fillId="2" borderId="16" xfId="0" applyFont="1" applyFill="1" applyBorder="1" applyAlignment="1">
      <alignment horizontal="left"/>
    </xf>
    <xf numFmtId="0" fontId="20" fillId="2" borderId="13" xfId="0" applyFont="1" applyFill="1" applyBorder="1" applyAlignment="1">
      <alignment horizontal="left"/>
    </xf>
    <xf numFmtId="0" fontId="20" fillId="2" borderId="11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165" fontId="17" fillId="3" borderId="15" xfId="2" applyNumberFormat="1" applyFont="1" applyFill="1" applyBorder="1" applyAlignment="1">
      <alignment horizontal="center"/>
    </xf>
    <xf numFmtId="0" fontId="20" fillId="2" borderId="8" xfId="0" applyFont="1" applyFill="1" applyBorder="1" applyAlignment="1">
      <alignment horizontal="left"/>
    </xf>
    <xf numFmtId="165" fontId="12" fillId="2" borderId="18" xfId="0" applyNumberFormat="1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7" fontId="17" fillId="3" borderId="7" xfId="2" applyNumberFormat="1" applyFont="1" applyFill="1" applyBorder="1" applyAlignment="1">
      <alignment horizontal="center"/>
    </xf>
    <xf numFmtId="165" fontId="18" fillId="2" borderId="9" xfId="0" applyNumberFormat="1" applyFont="1" applyFill="1" applyBorder="1" applyAlignment="1">
      <alignment horizontal="center"/>
    </xf>
    <xf numFmtId="0" fontId="12" fillId="2" borderId="9" xfId="0" applyFont="1" applyFill="1" applyBorder="1"/>
    <xf numFmtId="0" fontId="19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2" fillId="2" borderId="9" xfId="2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vertical="top" wrapText="1"/>
    </xf>
    <xf numFmtId="0" fontId="13" fillId="3" borderId="12" xfId="0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 wrapText="1"/>
    </xf>
    <xf numFmtId="0" fontId="13" fillId="3" borderId="12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2" borderId="9" xfId="0" applyFont="1" applyFill="1" applyBorder="1" applyAlignment="1">
      <alignment horizontal="center"/>
    </xf>
    <xf numFmtId="7" fontId="12" fillId="2" borderId="9" xfId="0" applyNumberFormat="1" applyFont="1" applyFill="1" applyBorder="1" applyAlignment="1">
      <alignment horizontal="center"/>
    </xf>
    <xf numFmtId="165" fontId="12" fillId="2" borderId="9" xfId="0" applyNumberFormat="1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11" fillId="3" borderId="18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22" fillId="2" borderId="0" xfId="0" applyFont="1" applyFill="1" applyAlignment="1">
      <alignment horizontal="right" vertical="center"/>
    </xf>
    <xf numFmtId="0" fontId="22" fillId="0" borderId="0" xfId="0" applyFont="1" applyAlignment="1">
      <alignment horizontal="right" vertical="center"/>
    </xf>
    <xf numFmtId="165" fontId="15" fillId="2" borderId="16" xfId="2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horizontal="center"/>
    </xf>
    <xf numFmtId="0" fontId="10" fillId="3" borderId="8" xfId="0" applyFont="1" applyFill="1" applyBorder="1"/>
    <xf numFmtId="0" fontId="0" fillId="3" borderId="7" xfId="0" applyFill="1" applyBorder="1"/>
    <xf numFmtId="0" fontId="5" fillId="3" borderId="0" xfId="0" applyFont="1" applyFill="1"/>
    <xf numFmtId="0" fontId="8" fillId="3" borderId="0" xfId="0" applyFont="1" applyFill="1"/>
    <xf numFmtId="0" fontId="0" fillId="0" borderId="6" xfId="0" applyBorder="1"/>
    <xf numFmtId="0" fontId="1" fillId="3" borderId="5" xfId="0" applyFont="1" applyFill="1" applyBorder="1"/>
    <xf numFmtId="0" fontId="0" fillId="0" borderId="4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left"/>
    </xf>
    <xf numFmtId="0" fontId="9" fillId="3" borderId="0" xfId="0" applyFont="1" applyFill="1"/>
    <xf numFmtId="0" fontId="0" fillId="0" borderId="2" xfId="0" applyBorder="1"/>
    <xf numFmtId="0" fontId="0" fillId="2" borderId="0" xfId="0" applyFill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 applyAlignment="1">
      <alignment horizontal="center"/>
    </xf>
    <xf numFmtId="0" fontId="8" fillId="0" borderId="9" xfId="0" applyFont="1" applyBorder="1"/>
    <xf numFmtId="165" fontId="8" fillId="0" borderId="9" xfId="2" applyNumberFormat="1" applyFont="1" applyBorder="1" applyAlignment="1" applyProtection="1">
      <alignment horizontal="center" vertical="center"/>
    </xf>
    <xf numFmtId="0" fontId="8" fillId="0" borderId="9" xfId="0" applyFont="1" applyBorder="1" applyAlignment="1">
      <alignment horizontal="left"/>
    </xf>
    <xf numFmtId="0" fontId="0" fillId="3" borderId="8" xfId="0" applyFill="1" applyBorder="1"/>
    <xf numFmtId="0" fontId="7" fillId="3" borderId="18" xfId="0" applyFont="1" applyFill="1" applyBorder="1" applyAlignment="1">
      <alignment horizontal="left"/>
    </xf>
    <xf numFmtId="165" fontId="7" fillId="3" borderId="7" xfId="2" applyNumberFormat="1" applyFont="1" applyFill="1" applyBorder="1" applyAlignment="1" applyProtection="1">
      <alignment horizontal="center" vertical="center"/>
    </xf>
    <xf numFmtId="0" fontId="20" fillId="4" borderId="9" xfId="0" applyFont="1" applyFill="1" applyBorder="1" applyAlignment="1" applyProtection="1">
      <alignment horizontal="left"/>
      <protection locked="0"/>
    </xf>
    <xf numFmtId="0" fontId="20" fillId="4" borderId="8" xfId="0" applyFont="1" applyFill="1" applyBorder="1" applyAlignment="1" applyProtection="1">
      <alignment horizontal="center"/>
      <protection locked="0"/>
    </xf>
    <xf numFmtId="7" fontId="18" fillId="4" borderId="9" xfId="2" applyNumberFormat="1" applyFont="1" applyFill="1" applyBorder="1" applyAlignment="1" applyProtection="1">
      <alignment horizontal="center"/>
      <protection locked="0"/>
    </xf>
    <xf numFmtId="0" fontId="20" fillId="4" borderId="11" xfId="0" applyFont="1" applyFill="1" applyBorder="1" applyAlignment="1" applyProtection="1">
      <alignment horizontal="center"/>
      <protection locked="0"/>
    </xf>
    <xf numFmtId="7" fontId="18" fillId="4" borderId="16" xfId="2" applyNumberFormat="1" applyFont="1" applyFill="1" applyBorder="1" applyAlignment="1" applyProtection="1">
      <alignment horizontal="center"/>
      <protection locked="0"/>
    </xf>
    <xf numFmtId="7" fontId="18" fillId="4" borderId="17" xfId="2" applyNumberFormat="1" applyFont="1" applyFill="1" applyBorder="1" applyAlignment="1" applyProtection="1">
      <alignment horizontal="center"/>
      <protection locked="0"/>
    </xf>
    <xf numFmtId="166" fontId="18" fillId="4" borderId="9" xfId="0" applyNumberFormat="1" applyFont="1" applyFill="1" applyBorder="1" applyAlignment="1" applyProtection="1">
      <alignment horizontal="center"/>
      <protection locked="0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vertical="center"/>
    </xf>
    <xf numFmtId="0" fontId="12" fillId="3" borderId="12" xfId="0" applyFont="1" applyFill="1" applyBorder="1"/>
    <xf numFmtId="0" fontId="12" fillId="3" borderId="10" xfId="0" applyFont="1" applyFill="1" applyBorder="1"/>
    <xf numFmtId="0" fontId="20" fillId="2" borderId="17" xfId="0" applyFont="1" applyFill="1" applyBorder="1" applyAlignment="1">
      <alignment horizontal="left" vertical="center"/>
    </xf>
    <xf numFmtId="3" fontId="20" fillId="2" borderId="13" xfId="0" applyNumberFormat="1" applyFont="1" applyFill="1" applyBorder="1" applyAlignment="1">
      <alignment horizontal="center" vertical="center"/>
    </xf>
    <xf numFmtId="7" fontId="15" fillId="2" borderId="17" xfId="2" applyNumberFormat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/>
    </xf>
    <xf numFmtId="7" fontId="13" fillId="3" borderId="7" xfId="0" applyNumberFormat="1" applyFont="1" applyFill="1" applyBorder="1" applyAlignment="1">
      <alignment horizontal="center" vertical="center"/>
    </xf>
    <xf numFmtId="0" fontId="13" fillId="3" borderId="20" xfId="0" applyFont="1" applyFill="1" applyBorder="1"/>
    <xf numFmtId="0" fontId="13" fillId="3" borderId="11" xfId="0" applyFont="1" applyFill="1" applyBorder="1"/>
    <xf numFmtId="0" fontId="13" fillId="3" borderId="12" xfId="0" applyFont="1" applyFill="1" applyBorder="1"/>
    <xf numFmtId="0" fontId="12" fillId="3" borderId="9" xfId="0" applyFont="1" applyFill="1" applyBorder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2" borderId="0" xfId="0" applyFont="1" applyFill="1"/>
    <xf numFmtId="0" fontId="12" fillId="2" borderId="9" xfId="2" applyNumberFormat="1" applyFont="1" applyFill="1" applyBorder="1" applyAlignment="1" applyProtection="1">
      <alignment horizontal="center"/>
    </xf>
    <xf numFmtId="7" fontId="18" fillId="2" borderId="9" xfId="0" applyNumberFormat="1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3" borderId="9" xfId="0" applyFont="1" applyFill="1" applyBorder="1"/>
    <xf numFmtId="44" fontId="13" fillId="3" borderId="9" xfId="0" applyNumberFormat="1" applyFont="1" applyFill="1" applyBorder="1" applyAlignment="1">
      <alignment horizontal="right"/>
    </xf>
    <xf numFmtId="7" fontId="13" fillId="3" borderId="9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left" vertical="center"/>
    </xf>
    <xf numFmtId="7" fontId="17" fillId="3" borderId="9" xfId="2" applyNumberFormat="1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7" fontId="18" fillId="4" borderId="17" xfId="2" applyNumberFormat="1" applyFont="1" applyFill="1" applyBorder="1" applyAlignment="1" applyProtection="1">
      <alignment horizontal="center" vertical="center"/>
      <protection locked="0"/>
    </xf>
    <xf numFmtId="7" fontId="18" fillId="4" borderId="9" xfId="2" applyNumberFormat="1" applyFont="1" applyFill="1" applyBorder="1" applyAlignment="1" applyProtection="1">
      <alignment horizontal="center" vertical="center"/>
      <protection locked="0"/>
    </xf>
    <xf numFmtId="7" fontId="18" fillId="4" borderId="16" xfId="2" applyNumberFormat="1" applyFont="1" applyFill="1" applyBorder="1" applyAlignment="1" applyProtection="1">
      <alignment horizontal="center" vertical="center"/>
      <protection locked="0"/>
    </xf>
    <xf numFmtId="0" fontId="20" fillId="4" borderId="9" xfId="0" applyFont="1" applyFill="1" applyBorder="1" applyAlignment="1" applyProtection="1">
      <alignment horizontal="left" vertical="center"/>
      <protection locked="0"/>
    </xf>
    <xf numFmtId="0" fontId="20" fillId="4" borderId="8" xfId="0" applyFont="1" applyFill="1" applyBorder="1" applyAlignment="1" applyProtection="1">
      <alignment horizontal="center" vertical="center"/>
      <protection locked="0"/>
    </xf>
    <xf numFmtId="0" fontId="20" fillId="4" borderId="16" xfId="0" applyFont="1" applyFill="1" applyBorder="1" applyAlignment="1" applyProtection="1">
      <alignment horizontal="left" vertical="center"/>
      <protection locked="0"/>
    </xf>
    <xf numFmtId="0" fontId="20" fillId="4" borderId="11" xfId="0" applyFont="1" applyFill="1" applyBorder="1" applyAlignment="1" applyProtection="1">
      <alignment horizontal="center" vertical="center"/>
      <protection locked="0"/>
    </xf>
    <xf numFmtId="165" fontId="18" fillId="4" borderId="9" xfId="2" applyNumberFormat="1" applyFont="1" applyFill="1" applyBorder="1" applyAlignment="1" applyProtection="1">
      <alignment horizontal="center"/>
      <protection locked="0"/>
    </xf>
    <xf numFmtId="165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0" fontId="12" fillId="3" borderId="9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 vertical="center"/>
    </xf>
    <xf numFmtId="0" fontId="13" fillId="3" borderId="15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vertical="center"/>
    </xf>
    <xf numFmtId="165" fontId="13" fillId="3" borderId="7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/>
    <xf numFmtId="0" fontId="12" fillId="0" borderId="0" xfId="0" applyFont="1" applyAlignment="1">
      <alignment horizontal="left" vertical="center"/>
    </xf>
    <xf numFmtId="0" fontId="13" fillId="3" borderId="20" xfId="0" applyFont="1" applyFill="1" applyBorder="1" applyAlignment="1">
      <alignment horizontal="left"/>
    </xf>
    <xf numFmtId="44" fontId="13" fillId="2" borderId="0" xfId="0" applyNumberFormat="1" applyFont="1" applyFill="1" applyAlignment="1">
      <alignment horizontal="right"/>
    </xf>
    <xf numFmtId="7" fontId="13" fillId="2" borderId="0" xfId="0" applyNumberFormat="1" applyFont="1" applyFill="1" applyAlignment="1">
      <alignment horizontal="center"/>
    </xf>
    <xf numFmtId="7" fontId="17" fillId="3" borderId="7" xfId="2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horizontal="center"/>
    </xf>
    <xf numFmtId="44" fontId="13" fillId="3" borderId="18" xfId="0" applyNumberFormat="1" applyFont="1" applyFill="1" applyBorder="1" applyAlignment="1">
      <alignment horizontal="right"/>
    </xf>
    <xf numFmtId="44" fontId="13" fillId="3" borderId="7" xfId="0" applyNumberFormat="1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right"/>
    </xf>
    <xf numFmtId="0" fontId="13" fillId="3" borderId="18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</cellXfs>
  <cellStyles count="5">
    <cellStyle name="Standaard" xfId="0" builtinId="0"/>
    <cellStyle name="Standaard 2" xfId="1" xr:uid="{00000000-0005-0000-0000-000001000000}"/>
    <cellStyle name="Valuta" xfId="2" builtinId="4"/>
    <cellStyle name="Valuta 2" xfId="4" xr:uid="{C92606E4-4C1E-419C-B5AA-2C87DE22D3C4}"/>
    <cellStyle name="Valuta 3" xfId="3" xr:uid="{69730E7D-4450-4F7D-9184-3A49A31408FA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145596</xdr:colOff>
      <xdr:row>2</xdr:row>
      <xdr:rowOff>174171</xdr:rowOff>
    </xdr:from>
    <xdr:to>
      <xdr:col>6</xdr:col>
      <xdr:colOff>13607</xdr:colOff>
      <xdr:row>9</xdr:row>
      <xdr:rowOff>106136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5596" y="555171"/>
          <a:ext cx="11488511" cy="12654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latin typeface="Aptos" panose="020B0004020202020204" pitchFamily="34" charset="0"/>
            </a:rPr>
            <a:t>Instructie:</a:t>
          </a:r>
        </a:p>
        <a:p>
          <a:r>
            <a:rPr lang="nl-NL" sz="1100">
              <a:latin typeface="Aptos" panose="020B0004020202020204" pitchFamily="34" charset="0"/>
            </a:rPr>
            <a:t>- U vult de groene cellen in. </a:t>
          </a:r>
        </a:p>
        <a:p>
          <a:r>
            <a:rPr lang="nl-NL" sz="1100">
              <a:latin typeface="Aptos" panose="020B0004020202020204" pitchFamily="34" charset="0"/>
            </a:rPr>
            <a:t>- De opgegeven</a:t>
          </a:r>
          <a:r>
            <a:rPr lang="nl-NL" sz="1100" baseline="0">
              <a:latin typeface="Aptos" panose="020B0004020202020204" pitchFamily="34" charset="0"/>
            </a:rPr>
            <a:t> prijzen zijn exclusief BTW. </a:t>
          </a:r>
        </a:p>
        <a:p>
          <a:r>
            <a:rPr lang="nl-NL" sz="1100" baseline="0">
              <a:latin typeface="Aptos" panose="020B0004020202020204" pitchFamily="34" charset="0"/>
            </a:rPr>
            <a:t>- U heeft bij eenmalige kosten de mogelijkheid om indien gewenst eenmalig een kostenpost in te vullen ten behoeve van de migratie bij onderdeel 1 en bij 3. Beheer en onderhoud telefonie.</a:t>
          </a:r>
        </a:p>
        <a:p>
          <a:r>
            <a:rPr lang="nl-NL" sz="1100" baseline="0">
              <a:latin typeface="Aptos" panose="020B0004020202020204" pitchFamily="34" charset="0"/>
            </a:rPr>
            <a:t>- U geeft een prijs locatie voor de gehele dienstverlening conform Programma van Eisen.</a:t>
          </a:r>
        </a:p>
        <a:p>
          <a:r>
            <a:rPr lang="nl-NL" sz="1100" b="0" baseline="0">
              <a:latin typeface="Aptos" panose="020B0004020202020204" pitchFamily="34" charset="0"/>
            </a:rPr>
            <a:t>- </a:t>
          </a:r>
          <a:r>
            <a:rPr lang="nl-NL" sz="1100" b="0" baseline="0">
              <a:solidFill>
                <a:schemeClr val="tx1"/>
              </a:solidFill>
              <a:latin typeface="Aptos" panose="020B0004020202020204" pitchFamily="34" charset="0"/>
            </a:rPr>
            <a:t>De opgegeven prijs in CEL G28 wordt meegewogen in het gunningscriteria Prijs. </a:t>
          </a:r>
          <a:endParaRPr lang="nl-NL" sz="1100" b="0">
            <a:solidFill>
              <a:schemeClr val="tx1"/>
            </a:solidFill>
            <a:latin typeface="Aptos" panose="020B00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136070</xdr:rowOff>
    </xdr:from>
    <xdr:to>
      <xdr:col>3</xdr:col>
      <xdr:colOff>465667</xdr:colOff>
      <xdr:row>9</xdr:row>
      <xdr:rowOff>160866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36071" y="525537"/>
          <a:ext cx="7687129" cy="13879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Instructie: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vult de groene cellen in. 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heeft bij eenmalige kosten de mogelijkheid om een optioneel onderdeel in te vullen met bijhorende prijs.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 prijs in CEL C29 wordt meegewogen in het gunningscriteria Prijs. </a:t>
          </a:r>
          <a:endParaRPr lang="nl-NL">
            <a:effectLst/>
          </a:endParaRPr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136071</xdr:rowOff>
    </xdr:from>
    <xdr:to>
      <xdr:col>5</xdr:col>
      <xdr:colOff>1632857</xdr:colOff>
      <xdr:row>9</xdr:row>
      <xdr:rowOff>68036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7D3D268-C430-4A18-A57D-E90255E4F70A}"/>
            </a:ext>
          </a:extLst>
        </xdr:cNvPr>
        <xdr:cNvSpPr txBox="1"/>
      </xdr:nvSpPr>
      <xdr:spPr>
        <a:xfrm>
          <a:off x="136071" y="517071"/>
          <a:ext cx="15372806" cy="12654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Instructie: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vult de groene cellen in. 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heeft bij eenmalige kosten de mogelijkheid om een optioneel onderdeel in te vullen met bijhorende prijs.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 prijs in CEL C29 wordt meegewogen in het gunningscriteria Prijs. </a:t>
          </a:r>
          <a:endParaRPr lang="nl-NL">
            <a:effectLst/>
          </a:endParaRPr>
        </a:p>
        <a:p>
          <a:endParaRPr lang="nl-NL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823912</xdr:colOff>
      <xdr:row>7</xdr:row>
      <xdr:rowOff>47625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DF4810B-CDF9-4C2E-AF0D-62C08E35876C}"/>
            </a:ext>
          </a:extLst>
        </xdr:cNvPr>
        <xdr:cNvSpPr txBox="1"/>
      </xdr:nvSpPr>
      <xdr:spPr>
        <a:xfrm>
          <a:off x="171450" y="762000"/>
          <a:ext cx="7567612" cy="6191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/>
            <a:t>Instructie:</a:t>
          </a:r>
        </a:p>
        <a:p>
          <a:r>
            <a:rPr lang="nl-NL" sz="1100" b="0"/>
            <a:t>- U vult de groene cellen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  <a:endParaRPr lang="nl-NL">
            <a:effectLst/>
          </a:endParaRPr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XFC33"/>
  <sheetViews>
    <sheetView showGridLines="0" showZeros="0" zoomScaleNormal="100" workbookViewId="0">
      <selection activeCell="B12" sqref="B12"/>
    </sheetView>
  </sheetViews>
  <sheetFormatPr defaultColWidth="0" defaultRowHeight="14.4" zeroHeight="1" x14ac:dyDescent="0.3"/>
  <cols>
    <col min="1" max="1" width="59" customWidth="1"/>
    <col min="2" max="2" width="49" customWidth="1"/>
    <col min="3" max="6" width="9.109375" hidden="1" customWidth="1"/>
    <col min="7" max="11" width="0" hidden="1" customWidth="1"/>
    <col min="12" max="16383" width="9.109375" hidden="1"/>
    <col min="16384" max="16384" width="0.109375" customWidth="1"/>
  </cols>
  <sheetData>
    <row r="1" spans="1:2" x14ac:dyDescent="0.3"/>
    <row r="2" spans="1:2" ht="25.8" x14ac:dyDescent="0.5">
      <c r="A2" s="70" t="s">
        <v>0</v>
      </c>
      <c r="B2" s="71"/>
    </row>
    <row r="3" spans="1:2" x14ac:dyDescent="0.3"/>
    <row r="4" spans="1:2" ht="18" x14ac:dyDescent="0.35">
      <c r="A4" s="72" t="s">
        <v>1</v>
      </c>
      <c r="B4" s="73"/>
    </row>
    <row r="5" spans="1:2" x14ac:dyDescent="0.3">
      <c r="A5" s="74" t="s">
        <v>2</v>
      </c>
      <c r="B5" s="75" t="s">
        <v>71</v>
      </c>
    </row>
    <row r="6" spans="1:2" x14ac:dyDescent="0.3">
      <c r="A6" s="76" t="s">
        <v>3</v>
      </c>
      <c r="B6" s="77" t="s">
        <v>72</v>
      </c>
    </row>
    <row r="7" spans="1:2" x14ac:dyDescent="0.3">
      <c r="A7" s="76" t="s">
        <v>4</v>
      </c>
      <c r="B7" s="78">
        <v>40023004</v>
      </c>
    </row>
    <row r="8" spans="1:2" x14ac:dyDescent="0.3"/>
    <row r="9" spans="1:2" ht="18" x14ac:dyDescent="0.35">
      <c r="A9" s="72" t="s">
        <v>5</v>
      </c>
      <c r="B9" s="79"/>
    </row>
    <row r="10" spans="1:2" x14ac:dyDescent="0.3">
      <c r="A10" s="74" t="s">
        <v>6</v>
      </c>
      <c r="B10" s="1"/>
    </row>
    <row r="11" spans="1:2" x14ac:dyDescent="0.3">
      <c r="A11" s="76" t="s">
        <v>7</v>
      </c>
      <c r="B11" s="2"/>
    </row>
    <row r="12" spans="1:2" x14ac:dyDescent="0.3">
      <c r="A12" s="76" t="s">
        <v>4</v>
      </c>
      <c r="B12" s="2"/>
    </row>
    <row r="13" spans="1:2" x14ac:dyDescent="0.3">
      <c r="A13" s="76" t="s">
        <v>8</v>
      </c>
      <c r="B13" s="2"/>
    </row>
    <row r="14" spans="1:2" x14ac:dyDescent="0.3">
      <c r="A14" s="76" t="s">
        <v>9</v>
      </c>
      <c r="B14" s="2"/>
    </row>
    <row r="15" spans="1:2" ht="18" x14ac:dyDescent="0.35">
      <c r="A15" s="72" t="s">
        <v>10</v>
      </c>
      <c r="B15" s="79"/>
    </row>
    <row r="16" spans="1:2" x14ac:dyDescent="0.3">
      <c r="A16" s="74" t="s">
        <v>11</v>
      </c>
      <c r="B16" s="1"/>
    </row>
    <row r="17" spans="1:2" x14ac:dyDescent="0.3">
      <c r="A17" s="76" t="s">
        <v>12</v>
      </c>
      <c r="B17" s="3"/>
    </row>
    <row r="18" spans="1:2" x14ac:dyDescent="0.3">
      <c r="A18" s="76" t="s">
        <v>13</v>
      </c>
      <c r="B18" s="2"/>
    </row>
    <row r="19" spans="1:2" x14ac:dyDescent="0.3">
      <c r="A19" s="76" t="s">
        <v>14</v>
      </c>
      <c r="B19" s="2"/>
    </row>
    <row r="20" spans="1:2" x14ac:dyDescent="0.3">
      <c r="A20" s="76" t="s">
        <v>15</v>
      </c>
      <c r="B20" s="3"/>
    </row>
    <row r="21" spans="1:2" x14ac:dyDescent="0.3">
      <c r="A21" s="80" t="s">
        <v>16</v>
      </c>
      <c r="B21" s="4"/>
    </row>
    <row r="22" spans="1:2" x14ac:dyDescent="0.3"/>
    <row r="23" spans="1:2" x14ac:dyDescent="0.3"/>
    <row r="24" spans="1:2" x14ac:dyDescent="0.3"/>
    <row r="25" spans="1:2" x14ac:dyDescent="0.3"/>
    <row r="26" spans="1:2" x14ac:dyDescent="0.3"/>
    <row r="27" spans="1:2" x14ac:dyDescent="0.3"/>
    <row r="28" spans="1:2" x14ac:dyDescent="0.3"/>
    <row r="29" spans="1:2" x14ac:dyDescent="0.3"/>
    <row r="30" spans="1:2" x14ac:dyDescent="0.3"/>
    <row r="31" spans="1:2" x14ac:dyDescent="0.3"/>
    <row r="32" spans="1:2" x14ac:dyDescent="0.3"/>
    <row r="33" customFormat="1" x14ac:dyDescent="0.3"/>
  </sheetData>
  <sheetProtection algorithmName="SHA-512" hashValue="nYkN6HIvtAc893vp3BfOn9EV1PlaOXl2Z67sifssTv4GCkE+MjFkw8QvdJs0sdQEGME0Gs9CUIfJR36URa0FFw==" saltValue="kdT/MO4PgaJqHiyRj2wrDw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E76B"/>
  </sheetPr>
  <dimension ref="A1:CG126"/>
  <sheetViews>
    <sheetView tabSelected="1" workbookViewId="0">
      <selection activeCell="C17" sqref="C17"/>
    </sheetView>
  </sheetViews>
  <sheetFormatPr defaultColWidth="9.109375" defaultRowHeight="14.4" x14ac:dyDescent="0.3"/>
  <cols>
    <col min="1" max="1" width="5.88671875" customWidth="1"/>
    <col min="2" max="2" width="36.88671875" customWidth="1"/>
    <col min="3" max="3" width="47.109375" customWidth="1"/>
  </cols>
  <sheetData>
    <row r="1" spans="1:85" ht="23.4" x14ac:dyDescent="0.45">
      <c r="A1" s="174" t="s">
        <v>17</v>
      </c>
      <c r="B1" s="175"/>
      <c r="C1" s="176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</row>
    <row r="2" spans="1:85" x14ac:dyDescent="0.3">
      <c r="A2" s="82"/>
      <c r="B2" s="83" t="s">
        <v>18</v>
      </c>
      <c r="C2" s="84" t="s">
        <v>19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</row>
    <row r="3" spans="1:85" ht="18" x14ac:dyDescent="0.35">
      <c r="A3" s="85" t="s">
        <v>20</v>
      </c>
      <c r="B3" s="85" t="s">
        <v>21</v>
      </c>
      <c r="C3" s="86">
        <f>'1. Prijzen beheer'!G28</f>
        <v>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</row>
    <row r="4" spans="1:85" ht="18" x14ac:dyDescent="0.35">
      <c r="A4" s="85" t="s">
        <v>22</v>
      </c>
      <c r="B4" s="85" t="s">
        <v>90</v>
      </c>
      <c r="C4" s="86">
        <f>'2. Prijzen Wifi-WaaS'!C36</f>
        <v>0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</row>
    <row r="5" spans="1:85" ht="18" x14ac:dyDescent="0.35">
      <c r="A5" s="87" t="s">
        <v>23</v>
      </c>
      <c r="B5" s="85" t="s">
        <v>74</v>
      </c>
      <c r="C5" s="86">
        <f>'3. Intranet'!C29</f>
        <v>0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</row>
    <row r="6" spans="1:85" ht="18" x14ac:dyDescent="0.35">
      <c r="A6" s="85" t="s">
        <v>73</v>
      </c>
      <c r="B6" s="85" t="s">
        <v>24</v>
      </c>
      <c r="C6" s="86">
        <f>'4. Prijzen additionele diensten'!J14</f>
        <v>0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</row>
    <row r="7" spans="1:85" ht="24.75" customHeight="1" x14ac:dyDescent="0.4">
      <c r="A7" s="88"/>
      <c r="B7" s="89" t="s">
        <v>25</v>
      </c>
      <c r="C7" s="90">
        <f>SUM(C3:C6)</f>
        <v>0</v>
      </c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</row>
    <row r="8" spans="1:85" x14ac:dyDescent="0.3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</row>
    <row r="9" spans="1:85" x14ac:dyDescent="0.3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</row>
    <row r="10" spans="1:85" x14ac:dyDescent="0.3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</row>
    <row r="11" spans="1:85" x14ac:dyDescent="0.3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</row>
    <row r="12" spans="1:85" x14ac:dyDescent="0.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</row>
    <row r="13" spans="1:85" x14ac:dyDescent="0.3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</row>
    <row r="14" spans="1:85" x14ac:dyDescent="0.3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</row>
    <row r="15" spans="1:85" x14ac:dyDescent="0.3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</row>
    <row r="16" spans="1:85" x14ac:dyDescent="0.3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</row>
    <row r="17" spans="1:85" x14ac:dyDescent="0.3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</row>
    <row r="18" spans="1:85" x14ac:dyDescent="0.3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</row>
    <row r="19" spans="1:85" x14ac:dyDescent="0.3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</row>
    <row r="20" spans="1:85" x14ac:dyDescent="0.3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</row>
    <row r="21" spans="1:85" x14ac:dyDescent="0.3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</row>
    <row r="22" spans="1:85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</row>
    <row r="23" spans="1:85" x14ac:dyDescent="0.3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</row>
    <row r="24" spans="1:85" x14ac:dyDescent="0.3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</row>
    <row r="25" spans="1:85" x14ac:dyDescent="0.3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</row>
    <row r="26" spans="1:85" x14ac:dyDescent="0.3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</row>
    <row r="27" spans="1:85" x14ac:dyDescent="0.3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</row>
    <row r="28" spans="1:85" x14ac:dyDescent="0.3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</row>
    <row r="29" spans="1:85" x14ac:dyDescent="0.3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</row>
    <row r="30" spans="1:85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</row>
    <row r="31" spans="1:85" x14ac:dyDescent="0.3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</row>
    <row r="32" spans="1:85" x14ac:dyDescent="0.3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</row>
    <row r="33" spans="1:85" x14ac:dyDescent="0.3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</row>
    <row r="34" spans="1:85" x14ac:dyDescent="0.3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1"/>
      <c r="BO34" s="81"/>
      <c r="BP34" s="81"/>
      <c r="BQ34" s="81"/>
      <c r="BR34" s="81"/>
      <c r="BS34" s="81"/>
      <c r="BT34" s="81"/>
      <c r="BU34" s="81"/>
      <c r="BV34" s="81"/>
      <c r="BW34" s="81"/>
      <c r="BX34" s="81"/>
      <c r="BY34" s="81"/>
      <c r="BZ34" s="81"/>
      <c r="CA34" s="81"/>
      <c r="CB34" s="81"/>
      <c r="CC34" s="81"/>
      <c r="CD34" s="81"/>
      <c r="CE34" s="81"/>
      <c r="CF34" s="81"/>
      <c r="CG34" s="81"/>
    </row>
    <row r="35" spans="1:85" x14ac:dyDescent="0.3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</row>
    <row r="36" spans="1:85" x14ac:dyDescent="0.3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1"/>
      <c r="BK36" s="81"/>
      <c r="BL36" s="81"/>
      <c r="BM36" s="81"/>
      <c r="BN36" s="81"/>
      <c r="BO36" s="81"/>
      <c r="BP36" s="81"/>
      <c r="BQ36" s="81"/>
      <c r="BR36" s="81"/>
      <c r="BS36" s="81"/>
      <c r="BT36" s="81"/>
      <c r="BU36" s="81"/>
      <c r="BV36" s="81"/>
      <c r="BW36" s="81"/>
      <c r="BX36" s="81"/>
      <c r="BY36" s="81"/>
      <c r="BZ36" s="81"/>
      <c r="CA36" s="81"/>
      <c r="CB36" s="81"/>
      <c r="CC36" s="81"/>
      <c r="CD36" s="81"/>
      <c r="CE36" s="81"/>
      <c r="CF36" s="81"/>
      <c r="CG36" s="81"/>
    </row>
    <row r="37" spans="1:85" x14ac:dyDescent="0.3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1"/>
      <c r="BK37" s="81"/>
      <c r="BL37" s="81"/>
      <c r="BM37" s="81"/>
      <c r="BN37" s="81"/>
      <c r="BO37" s="81"/>
      <c r="BP37" s="81"/>
      <c r="BQ37" s="81"/>
      <c r="BR37" s="81"/>
      <c r="BS37" s="81"/>
      <c r="BT37" s="81"/>
      <c r="BU37" s="81"/>
      <c r="BV37" s="81"/>
      <c r="BW37" s="81"/>
      <c r="BX37" s="81"/>
      <c r="BY37" s="81"/>
      <c r="BZ37" s="81"/>
      <c r="CA37" s="81"/>
      <c r="CB37" s="81"/>
      <c r="CC37" s="81"/>
      <c r="CD37" s="81"/>
      <c r="CE37" s="81"/>
      <c r="CF37" s="81"/>
      <c r="CG37" s="81"/>
    </row>
    <row r="38" spans="1:85" x14ac:dyDescent="0.3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</row>
    <row r="39" spans="1:85" x14ac:dyDescent="0.3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  <c r="BE39" s="81"/>
      <c r="BF39" s="81"/>
      <c r="BG39" s="81"/>
      <c r="BH39" s="81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</row>
    <row r="40" spans="1:85" x14ac:dyDescent="0.3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</row>
    <row r="41" spans="1:85" x14ac:dyDescent="0.3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1"/>
      <c r="BM41" s="81"/>
      <c r="BN41" s="81"/>
      <c r="BO41" s="81"/>
      <c r="BP41" s="81"/>
      <c r="BQ41" s="81"/>
      <c r="BR41" s="81"/>
      <c r="BS41" s="81"/>
      <c r="BT41" s="81"/>
      <c r="BU41" s="81"/>
      <c r="BV41" s="81"/>
      <c r="BW41" s="81"/>
      <c r="BX41" s="81"/>
      <c r="BY41" s="81"/>
      <c r="BZ41" s="81"/>
      <c r="CA41" s="81"/>
      <c r="CB41" s="81"/>
      <c r="CC41" s="81"/>
      <c r="CD41" s="81"/>
      <c r="CE41" s="81"/>
      <c r="CF41" s="81"/>
      <c r="CG41" s="81"/>
    </row>
    <row r="42" spans="1:85" x14ac:dyDescent="0.3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1"/>
      <c r="BN42" s="81"/>
      <c r="BO42" s="81"/>
      <c r="BP42" s="81"/>
      <c r="BQ42" s="81"/>
      <c r="BR42" s="81"/>
      <c r="BS42" s="81"/>
      <c r="BT42" s="81"/>
      <c r="BU42" s="81"/>
      <c r="BV42" s="81"/>
      <c r="BW42" s="81"/>
      <c r="BX42" s="81"/>
      <c r="BY42" s="81"/>
      <c r="BZ42" s="81"/>
      <c r="CA42" s="81"/>
      <c r="CB42" s="81"/>
      <c r="CC42" s="81"/>
      <c r="CD42" s="81"/>
      <c r="CE42" s="81"/>
      <c r="CF42" s="81"/>
      <c r="CG42" s="81"/>
    </row>
    <row r="43" spans="1:85" x14ac:dyDescent="0.3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P43" s="81"/>
      <c r="BQ43" s="81"/>
      <c r="BR43" s="81"/>
      <c r="BS43" s="81"/>
      <c r="BT43" s="81"/>
      <c r="BU43" s="81"/>
      <c r="BV43" s="81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1"/>
    </row>
    <row r="44" spans="1:85" x14ac:dyDescent="0.3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</row>
    <row r="45" spans="1:85" x14ac:dyDescent="0.3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  <c r="BG45" s="81"/>
      <c r="BH45" s="81"/>
      <c r="BI45" s="81"/>
      <c r="BJ45" s="81"/>
      <c r="BK45" s="81"/>
      <c r="BL45" s="81"/>
      <c r="BM45" s="81"/>
      <c r="BN45" s="81"/>
      <c r="BO45" s="81"/>
      <c r="BP45" s="81"/>
      <c r="BQ45" s="81"/>
      <c r="BR45" s="81"/>
      <c r="BS45" s="81"/>
      <c r="BT45" s="81"/>
      <c r="BU45" s="81"/>
      <c r="BV45" s="81"/>
      <c r="BW45" s="81"/>
      <c r="BX45" s="81"/>
      <c r="BY45" s="81"/>
      <c r="BZ45" s="81"/>
      <c r="CA45" s="81"/>
      <c r="CB45" s="81"/>
      <c r="CC45" s="81"/>
      <c r="CD45" s="81"/>
      <c r="CE45" s="81"/>
      <c r="CF45" s="81"/>
      <c r="CG45" s="81"/>
    </row>
    <row r="46" spans="1:85" x14ac:dyDescent="0.3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1"/>
      <c r="BN46" s="81"/>
      <c r="BO46" s="81"/>
      <c r="BP46" s="81"/>
      <c r="BQ46" s="81"/>
      <c r="BR46" s="81"/>
      <c r="BS46" s="81"/>
      <c r="BT46" s="81"/>
      <c r="BU46" s="81"/>
      <c r="BV46" s="81"/>
      <c r="BW46" s="81"/>
      <c r="BX46" s="81"/>
      <c r="BY46" s="81"/>
      <c r="BZ46" s="81"/>
      <c r="CA46" s="81"/>
      <c r="CB46" s="81"/>
      <c r="CC46" s="81"/>
      <c r="CD46" s="81"/>
      <c r="CE46" s="81"/>
      <c r="CF46" s="81"/>
      <c r="CG46" s="81"/>
    </row>
    <row r="47" spans="1:85" x14ac:dyDescent="0.3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  <c r="BG47" s="81"/>
      <c r="BH47" s="81"/>
      <c r="BI47" s="81"/>
      <c r="BJ47" s="81"/>
      <c r="BK47" s="81"/>
      <c r="BL47" s="81"/>
      <c r="BM47" s="81"/>
      <c r="BN47" s="81"/>
      <c r="BO47" s="81"/>
      <c r="BP47" s="81"/>
      <c r="BQ47" s="81"/>
      <c r="BR47" s="81"/>
      <c r="BS47" s="81"/>
      <c r="BT47" s="81"/>
      <c r="BU47" s="81"/>
      <c r="BV47" s="81"/>
      <c r="BW47" s="81"/>
      <c r="BX47" s="81"/>
      <c r="BY47" s="81"/>
      <c r="BZ47" s="81"/>
      <c r="CA47" s="81"/>
      <c r="CB47" s="81"/>
      <c r="CC47" s="81"/>
      <c r="CD47" s="81"/>
      <c r="CE47" s="81"/>
      <c r="CF47" s="81"/>
      <c r="CG47" s="81"/>
    </row>
    <row r="48" spans="1:85" x14ac:dyDescent="0.3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</row>
    <row r="49" spans="1:85" x14ac:dyDescent="0.3">
      <c r="A49" s="81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</row>
    <row r="50" spans="1:85" x14ac:dyDescent="0.3">
      <c r="A50" s="81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</row>
    <row r="51" spans="1:85" x14ac:dyDescent="0.3">
      <c r="A51" s="81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</row>
    <row r="52" spans="1:85" x14ac:dyDescent="0.3">
      <c r="A52" s="81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</row>
    <row r="53" spans="1:85" x14ac:dyDescent="0.3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</row>
    <row r="54" spans="1:85" x14ac:dyDescent="0.3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</row>
    <row r="55" spans="1:85" x14ac:dyDescent="0.3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</row>
    <row r="56" spans="1:85" x14ac:dyDescent="0.3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</row>
    <row r="57" spans="1:85" x14ac:dyDescent="0.3">
      <c r="A57" s="81"/>
      <c r="B57" s="81"/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</row>
    <row r="58" spans="1:85" x14ac:dyDescent="0.3">
      <c r="A58" s="81"/>
      <c r="B58" s="81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81"/>
    </row>
    <row r="59" spans="1:85" x14ac:dyDescent="0.3">
      <c r="A59" s="81"/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81"/>
    </row>
    <row r="60" spans="1:85" x14ac:dyDescent="0.3">
      <c r="A60" s="8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81"/>
    </row>
    <row r="61" spans="1:85" x14ac:dyDescent="0.3">
      <c r="A61" s="8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81"/>
    </row>
    <row r="62" spans="1:85" x14ac:dyDescent="0.3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81"/>
    </row>
    <row r="63" spans="1:85" x14ac:dyDescent="0.3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81"/>
    </row>
    <row r="64" spans="1:85" x14ac:dyDescent="0.3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1"/>
    </row>
    <row r="65" spans="1:85" x14ac:dyDescent="0.3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</row>
    <row r="66" spans="1:85" x14ac:dyDescent="0.3">
      <c r="A66" s="81"/>
      <c r="B66" s="81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</row>
    <row r="67" spans="1:85" x14ac:dyDescent="0.3">
      <c r="A67" s="81"/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81"/>
    </row>
    <row r="68" spans="1:85" x14ac:dyDescent="0.3">
      <c r="A68" s="81"/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</row>
    <row r="69" spans="1:85" x14ac:dyDescent="0.3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81"/>
    </row>
    <row r="70" spans="1:85" x14ac:dyDescent="0.3">
      <c r="A70" s="81"/>
      <c r="B70" s="81"/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81"/>
    </row>
    <row r="71" spans="1:85" x14ac:dyDescent="0.3">
      <c r="A71" s="8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81"/>
    </row>
    <row r="72" spans="1:85" x14ac:dyDescent="0.3">
      <c r="A72" s="81"/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81"/>
    </row>
    <row r="73" spans="1:85" x14ac:dyDescent="0.3">
      <c r="A73" s="81"/>
      <c r="B73" s="81"/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81"/>
    </row>
    <row r="74" spans="1:85" x14ac:dyDescent="0.3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81"/>
    </row>
    <row r="75" spans="1:85" x14ac:dyDescent="0.3">
      <c r="A75" s="81"/>
      <c r="B75" s="81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81"/>
    </row>
    <row r="76" spans="1:85" x14ac:dyDescent="0.3">
      <c r="A76" s="81"/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81"/>
    </row>
    <row r="77" spans="1:85" x14ac:dyDescent="0.3">
      <c r="A77" s="81"/>
      <c r="B77" s="81"/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</row>
    <row r="78" spans="1:85" x14ac:dyDescent="0.3">
      <c r="A78" s="81"/>
      <c r="B78" s="81"/>
      <c r="C78" s="81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81"/>
    </row>
    <row r="79" spans="1:85" x14ac:dyDescent="0.3">
      <c r="A79" s="81"/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81"/>
    </row>
    <row r="80" spans="1:85" x14ac:dyDescent="0.3">
      <c r="A80" s="81"/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81"/>
    </row>
    <row r="81" spans="1:85" x14ac:dyDescent="0.3">
      <c r="A81" s="81"/>
      <c r="B81" s="81"/>
      <c r="C81" s="81"/>
      <c r="D81" s="81"/>
      <c r="E81" s="81"/>
      <c r="F81" s="81"/>
      <c r="G81" s="81"/>
      <c r="H81" s="8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81"/>
    </row>
    <row r="82" spans="1:85" x14ac:dyDescent="0.3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81"/>
    </row>
    <row r="83" spans="1:85" x14ac:dyDescent="0.3">
      <c r="A83" s="81"/>
      <c r="B83" s="81"/>
      <c r="C83" s="81"/>
      <c r="D83" s="81"/>
      <c r="E83" s="81"/>
      <c r="F83" s="81"/>
      <c r="G83" s="81"/>
      <c r="H83" s="8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  <c r="CG83" s="81"/>
    </row>
    <row r="84" spans="1:85" x14ac:dyDescent="0.3">
      <c r="A84" s="81"/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  <c r="CG84" s="81"/>
    </row>
    <row r="85" spans="1:85" x14ac:dyDescent="0.3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  <c r="CG85" s="81"/>
    </row>
    <row r="86" spans="1:85" x14ac:dyDescent="0.3">
      <c r="A86" s="81"/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  <c r="CG86" s="81"/>
    </row>
    <row r="87" spans="1:85" x14ac:dyDescent="0.3">
      <c r="A87" s="81"/>
      <c r="B87" s="81"/>
      <c r="C87" s="81"/>
      <c r="D87" s="81"/>
      <c r="E87" s="81"/>
      <c r="F87" s="81"/>
      <c r="G87" s="81"/>
      <c r="H87" s="8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</row>
    <row r="88" spans="1:85" x14ac:dyDescent="0.3">
      <c r="A88" s="81"/>
      <c r="B88" s="81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  <c r="CG88" s="81"/>
    </row>
    <row r="89" spans="1:85" x14ac:dyDescent="0.3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  <c r="CG89" s="81"/>
    </row>
    <row r="90" spans="1:85" x14ac:dyDescent="0.3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  <c r="CG90" s="81"/>
    </row>
    <row r="91" spans="1:85" x14ac:dyDescent="0.3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  <c r="CG91" s="81"/>
    </row>
    <row r="92" spans="1:85" x14ac:dyDescent="0.3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  <c r="CG92" s="81"/>
    </row>
    <row r="93" spans="1:85" x14ac:dyDescent="0.3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  <c r="CG93" s="81"/>
    </row>
    <row r="94" spans="1:85" x14ac:dyDescent="0.3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  <c r="CG94" s="81"/>
    </row>
    <row r="95" spans="1:85" x14ac:dyDescent="0.3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81"/>
    </row>
    <row r="96" spans="1:85" x14ac:dyDescent="0.3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  <c r="CG96" s="81"/>
    </row>
    <row r="97" spans="1:85" x14ac:dyDescent="0.3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  <c r="CG97" s="81"/>
    </row>
    <row r="98" spans="1:85" x14ac:dyDescent="0.3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  <c r="CG98" s="81"/>
    </row>
    <row r="99" spans="1:85" x14ac:dyDescent="0.3">
      <c r="A99" s="81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  <c r="CG99" s="81"/>
    </row>
    <row r="100" spans="1:85" x14ac:dyDescent="0.3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  <c r="CG100" s="81"/>
    </row>
    <row r="101" spans="1:85" x14ac:dyDescent="0.3">
      <c r="A101" s="81"/>
      <c r="B101" s="81"/>
      <c r="C101" s="81"/>
      <c r="D101" s="81"/>
      <c r="E101" s="81"/>
      <c r="F101" s="81"/>
      <c r="G101" s="81"/>
      <c r="H101" s="8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  <c r="CG101" s="81"/>
    </row>
    <row r="102" spans="1:85" x14ac:dyDescent="0.3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</row>
    <row r="103" spans="1:85" x14ac:dyDescent="0.3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</row>
    <row r="104" spans="1:85" x14ac:dyDescent="0.3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</row>
    <row r="105" spans="1:85" x14ac:dyDescent="0.3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</row>
    <row r="106" spans="1:85" x14ac:dyDescent="0.3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</row>
    <row r="107" spans="1:85" x14ac:dyDescent="0.3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</row>
    <row r="108" spans="1:85" x14ac:dyDescent="0.3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</row>
    <row r="109" spans="1:85" x14ac:dyDescent="0.3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</row>
    <row r="110" spans="1:85" x14ac:dyDescent="0.3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</row>
    <row r="111" spans="1:85" x14ac:dyDescent="0.3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  <c r="BR111" s="81"/>
      <c r="BS111" s="81"/>
      <c r="BT111" s="81"/>
      <c r="BU111" s="81"/>
      <c r="BV111" s="81"/>
      <c r="BW111" s="81"/>
      <c r="BX111" s="81"/>
      <c r="BY111" s="81"/>
      <c r="BZ111" s="81"/>
      <c r="CA111" s="81"/>
      <c r="CB111" s="81"/>
      <c r="CC111" s="81"/>
      <c r="CD111" s="81"/>
      <c r="CE111" s="81"/>
      <c r="CF111" s="81"/>
      <c r="CG111" s="81"/>
    </row>
    <row r="112" spans="1:85" x14ac:dyDescent="0.3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  <c r="BR112" s="81"/>
      <c r="BS112" s="81"/>
      <c r="BT112" s="81"/>
      <c r="BU112" s="81"/>
      <c r="BV112" s="81"/>
      <c r="BW112" s="81"/>
      <c r="BX112" s="81"/>
      <c r="BY112" s="81"/>
      <c r="BZ112" s="81"/>
      <c r="CA112" s="81"/>
      <c r="CB112" s="81"/>
      <c r="CC112" s="81"/>
      <c r="CD112" s="81"/>
      <c r="CE112" s="81"/>
      <c r="CF112" s="81"/>
      <c r="CG112" s="81"/>
    </row>
    <row r="113" spans="1:85" x14ac:dyDescent="0.3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  <c r="BR113" s="81"/>
      <c r="BS113" s="81"/>
      <c r="BT113" s="81"/>
      <c r="BU113" s="81"/>
      <c r="BV113" s="81"/>
      <c r="BW113" s="81"/>
      <c r="BX113" s="81"/>
      <c r="BY113" s="81"/>
      <c r="BZ113" s="81"/>
      <c r="CA113" s="81"/>
      <c r="CB113" s="81"/>
      <c r="CC113" s="81"/>
      <c r="CD113" s="81"/>
      <c r="CE113" s="81"/>
      <c r="CF113" s="81"/>
      <c r="CG113" s="81"/>
    </row>
    <row r="114" spans="1:85" x14ac:dyDescent="0.3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  <c r="BR114" s="81"/>
      <c r="BS114" s="81"/>
      <c r="BT114" s="81"/>
      <c r="BU114" s="81"/>
      <c r="BV114" s="81"/>
      <c r="BW114" s="81"/>
      <c r="BX114" s="81"/>
      <c r="BY114" s="81"/>
      <c r="BZ114" s="81"/>
      <c r="CA114" s="81"/>
      <c r="CB114" s="81"/>
      <c r="CC114" s="81"/>
      <c r="CD114" s="81"/>
      <c r="CE114" s="81"/>
      <c r="CF114" s="81"/>
      <c r="CG114" s="81"/>
    </row>
    <row r="115" spans="1:85" x14ac:dyDescent="0.3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81"/>
      <c r="BL115" s="81"/>
      <c r="BM115" s="81"/>
      <c r="BN115" s="81"/>
      <c r="BO115" s="81"/>
      <c r="BP115" s="81"/>
      <c r="BQ115" s="81"/>
      <c r="BR115" s="81"/>
      <c r="BS115" s="81"/>
      <c r="BT115" s="81"/>
      <c r="BU115" s="81"/>
      <c r="BV115" s="81"/>
      <c r="BW115" s="81"/>
      <c r="BX115" s="81"/>
      <c r="BY115" s="81"/>
      <c r="BZ115" s="81"/>
      <c r="CA115" s="81"/>
      <c r="CB115" s="81"/>
      <c r="CC115" s="81"/>
      <c r="CD115" s="81"/>
      <c r="CE115" s="81"/>
      <c r="CF115" s="81"/>
      <c r="CG115" s="81"/>
    </row>
    <row r="116" spans="1:85" x14ac:dyDescent="0.3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1"/>
      <c r="BX116" s="81"/>
      <c r="BY116" s="81"/>
      <c r="BZ116" s="81"/>
      <c r="CA116" s="81"/>
      <c r="CB116" s="81"/>
      <c r="CC116" s="81"/>
      <c r="CD116" s="81"/>
      <c r="CE116" s="81"/>
      <c r="CF116" s="81"/>
      <c r="CG116" s="81"/>
    </row>
    <row r="117" spans="1:85" x14ac:dyDescent="0.3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  <c r="BH117" s="81"/>
      <c r="BI117" s="81"/>
      <c r="BJ117" s="81"/>
      <c r="BK117" s="81"/>
      <c r="BL117" s="81"/>
      <c r="BM117" s="81"/>
      <c r="BN117" s="81"/>
      <c r="BO117" s="81"/>
      <c r="BP117" s="81"/>
      <c r="BQ117" s="81"/>
      <c r="BR117" s="81"/>
      <c r="BS117" s="81"/>
      <c r="BT117" s="81"/>
      <c r="BU117" s="81"/>
      <c r="BV117" s="81"/>
      <c r="BW117" s="81"/>
      <c r="BX117" s="81"/>
      <c r="BY117" s="81"/>
      <c r="BZ117" s="81"/>
      <c r="CA117" s="81"/>
      <c r="CB117" s="81"/>
      <c r="CC117" s="81"/>
      <c r="CD117" s="81"/>
      <c r="CE117" s="81"/>
      <c r="CF117" s="81"/>
      <c r="CG117" s="81"/>
    </row>
    <row r="118" spans="1:85" x14ac:dyDescent="0.3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81"/>
      <c r="CF118" s="81"/>
      <c r="CG118" s="81"/>
    </row>
    <row r="119" spans="1:85" x14ac:dyDescent="0.3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81"/>
      <c r="BZ119" s="81"/>
      <c r="CA119" s="81"/>
      <c r="CB119" s="81"/>
      <c r="CC119" s="81"/>
      <c r="CD119" s="81"/>
      <c r="CE119" s="81"/>
      <c r="CF119" s="81"/>
      <c r="CG119" s="81"/>
    </row>
    <row r="120" spans="1:85" x14ac:dyDescent="0.3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  <c r="BG120" s="81"/>
      <c r="BH120" s="81"/>
      <c r="BI120" s="81"/>
      <c r="BJ120" s="81"/>
      <c r="BK120" s="81"/>
      <c r="BL120" s="81"/>
      <c r="BM120" s="81"/>
      <c r="BN120" s="81"/>
      <c r="BO120" s="81"/>
      <c r="BP120" s="81"/>
      <c r="BQ120" s="81"/>
      <c r="BR120" s="81"/>
      <c r="BS120" s="81"/>
      <c r="BT120" s="81"/>
      <c r="BU120" s="81"/>
      <c r="BV120" s="81"/>
      <c r="BW120" s="81"/>
      <c r="BX120" s="81"/>
      <c r="BY120" s="81"/>
      <c r="BZ120" s="81"/>
      <c r="CA120" s="81"/>
      <c r="CB120" s="81"/>
      <c r="CC120" s="81"/>
      <c r="CD120" s="81"/>
      <c r="CE120" s="81"/>
      <c r="CF120" s="81"/>
      <c r="CG120" s="81"/>
    </row>
    <row r="121" spans="1:85" x14ac:dyDescent="0.3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  <c r="BG121" s="81"/>
      <c r="BH121" s="81"/>
      <c r="BI121" s="81"/>
      <c r="BJ121" s="81"/>
      <c r="BK121" s="81"/>
      <c r="BL121" s="81"/>
      <c r="BM121" s="81"/>
      <c r="BN121" s="81"/>
      <c r="BO121" s="81"/>
      <c r="BP121" s="81"/>
      <c r="BQ121" s="81"/>
      <c r="BR121" s="81"/>
      <c r="BS121" s="81"/>
      <c r="BT121" s="81"/>
      <c r="BU121" s="81"/>
      <c r="BV121" s="81"/>
      <c r="BW121" s="81"/>
      <c r="BX121" s="81"/>
      <c r="BY121" s="81"/>
      <c r="BZ121" s="81"/>
      <c r="CA121" s="81"/>
      <c r="CB121" s="81"/>
      <c r="CC121" s="81"/>
      <c r="CD121" s="81"/>
      <c r="CE121" s="81"/>
      <c r="CF121" s="81"/>
      <c r="CG121" s="81"/>
    </row>
    <row r="122" spans="1:85" x14ac:dyDescent="0.3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  <c r="BE122" s="81"/>
      <c r="BF122" s="81"/>
      <c r="BG122" s="81"/>
      <c r="BH122" s="81"/>
      <c r="BI122" s="81"/>
      <c r="BJ122" s="81"/>
      <c r="BK122" s="81"/>
      <c r="BL122" s="81"/>
      <c r="BM122" s="81"/>
      <c r="BN122" s="81"/>
      <c r="BO122" s="81"/>
      <c r="BP122" s="81"/>
      <c r="BQ122" s="81"/>
      <c r="BR122" s="81"/>
      <c r="BS122" s="81"/>
      <c r="BT122" s="81"/>
      <c r="BU122" s="81"/>
      <c r="BV122" s="81"/>
      <c r="BW122" s="81"/>
      <c r="BX122" s="81"/>
      <c r="BY122" s="81"/>
      <c r="BZ122" s="81"/>
      <c r="CA122" s="81"/>
      <c r="CB122" s="81"/>
      <c r="CC122" s="81"/>
      <c r="CD122" s="81"/>
      <c r="CE122" s="81"/>
      <c r="CF122" s="81"/>
      <c r="CG122" s="81"/>
    </row>
    <row r="123" spans="1:85" x14ac:dyDescent="0.3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  <c r="BE123" s="81"/>
      <c r="BF123" s="81"/>
      <c r="BG123" s="81"/>
      <c r="BH123" s="81"/>
      <c r="BI123" s="81"/>
      <c r="BJ123" s="81"/>
      <c r="BK123" s="81"/>
      <c r="BL123" s="81"/>
      <c r="BM123" s="81"/>
      <c r="BN123" s="81"/>
      <c r="BO123" s="81"/>
      <c r="BP123" s="81"/>
      <c r="BQ123" s="81"/>
      <c r="BR123" s="81"/>
      <c r="BS123" s="81"/>
      <c r="BT123" s="81"/>
      <c r="BU123" s="81"/>
      <c r="BV123" s="81"/>
      <c r="BW123" s="81"/>
      <c r="BX123" s="81"/>
      <c r="BY123" s="81"/>
      <c r="BZ123" s="81"/>
      <c r="CA123" s="81"/>
      <c r="CB123" s="81"/>
      <c r="CC123" s="81"/>
      <c r="CD123" s="81"/>
      <c r="CE123" s="81"/>
      <c r="CF123" s="81"/>
      <c r="CG123" s="81"/>
    </row>
    <row r="124" spans="1:85" x14ac:dyDescent="0.3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  <c r="BG124" s="81"/>
      <c r="BH124" s="81"/>
      <c r="BI124" s="81"/>
      <c r="BJ124" s="81"/>
      <c r="BK124" s="81"/>
      <c r="BL124" s="81"/>
      <c r="BM124" s="81"/>
      <c r="BN124" s="81"/>
      <c r="BO124" s="81"/>
      <c r="BP124" s="81"/>
      <c r="BQ124" s="81"/>
      <c r="BR124" s="81"/>
      <c r="BS124" s="81"/>
      <c r="BT124" s="81"/>
      <c r="BU124" s="81"/>
      <c r="BV124" s="81"/>
      <c r="BW124" s="81"/>
      <c r="BX124" s="81"/>
      <c r="BY124" s="81"/>
      <c r="BZ124" s="81"/>
      <c r="CA124" s="81"/>
      <c r="CB124" s="81"/>
      <c r="CC124" s="81"/>
      <c r="CD124" s="81"/>
      <c r="CE124" s="81"/>
      <c r="CF124" s="81"/>
      <c r="CG124" s="81"/>
    </row>
    <row r="125" spans="1:85" x14ac:dyDescent="0.3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  <c r="BG125" s="81"/>
      <c r="BH125" s="81"/>
      <c r="BI125" s="81"/>
      <c r="BJ125" s="81"/>
      <c r="BK125" s="81"/>
      <c r="BL125" s="81"/>
      <c r="BM125" s="81"/>
      <c r="BN125" s="81"/>
      <c r="BO125" s="81"/>
      <c r="BP125" s="81"/>
      <c r="BQ125" s="81"/>
      <c r="BR125" s="81"/>
      <c r="BS125" s="81"/>
      <c r="BT125" s="81"/>
      <c r="BU125" s="81"/>
      <c r="BV125" s="81"/>
      <c r="BW125" s="81"/>
      <c r="BX125" s="81"/>
      <c r="BY125" s="81"/>
      <c r="BZ125" s="81"/>
      <c r="CA125" s="81"/>
      <c r="CB125" s="81"/>
      <c r="CC125" s="81"/>
      <c r="CD125" s="81"/>
      <c r="CE125" s="81"/>
      <c r="CF125" s="81"/>
      <c r="CG125" s="81"/>
    </row>
    <row r="126" spans="1:85" x14ac:dyDescent="0.3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  <c r="BG126" s="81"/>
      <c r="BH126" s="81"/>
      <c r="BI126" s="81"/>
      <c r="BJ126" s="81"/>
      <c r="BK126" s="81"/>
      <c r="BL126" s="81"/>
      <c r="BM126" s="81"/>
      <c r="BN126" s="81"/>
      <c r="BO126" s="81"/>
      <c r="BP126" s="81"/>
      <c r="BQ126" s="81"/>
      <c r="BR126" s="81"/>
      <c r="BS126" s="81"/>
      <c r="BT126" s="81"/>
      <c r="BU126" s="81"/>
      <c r="BV126" s="81"/>
      <c r="BW126" s="81"/>
      <c r="BX126" s="81"/>
      <c r="BY126" s="81"/>
      <c r="BZ126" s="81"/>
      <c r="CA126" s="81"/>
      <c r="CB126" s="81"/>
      <c r="CC126" s="81"/>
      <c r="CD126" s="81"/>
      <c r="CE126" s="81"/>
      <c r="CF126" s="81"/>
      <c r="CG126" s="8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O112"/>
  <sheetViews>
    <sheetView zoomScale="90" zoomScaleNormal="90" workbookViewId="0">
      <selection activeCell="F15" sqref="F15"/>
    </sheetView>
  </sheetViews>
  <sheetFormatPr defaultColWidth="9.109375" defaultRowHeight="14.4" x14ac:dyDescent="0.3"/>
  <cols>
    <col min="1" max="1" width="4" style="6" customWidth="1"/>
    <col min="2" max="2" width="73.88671875" style="6" customWidth="1"/>
    <col min="3" max="3" width="26.6640625" style="6" customWidth="1"/>
    <col min="4" max="4" width="21" style="6" bestFit="1" customWidth="1"/>
    <col min="5" max="5" width="24.88671875" style="6" bestFit="1" customWidth="1"/>
    <col min="6" max="6" width="23.88671875" style="6" customWidth="1"/>
    <col min="7" max="7" width="26.44140625" style="5" bestFit="1" customWidth="1"/>
    <col min="8" max="8" width="29.6640625" style="5" customWidth="1"/>
    <col min="9" max="67" width="9.109375" style="5"/>
    <col min="68" max="16384" width="9.109375" style="6"/>
  </cols>
  <sheetData>
    <row r="1" spans="1:8" ht="15" customHeight="1" x14ac:dyDescent="0.3">
      <c r="A1" s="171" t="s">
        <v>26</v>
      </c>
      <c r="B1" s="171"/>
      <c r="C1" s="171"/>
      <c r="D1" s="171"/>
      <c r="E1" s="171"/>
      <c r="F1" s="171"/>
      <c r="G1" s="171"/>
      <c r="H1" s="171"/>
    </row>
    <row r="2" spans="1:8" ht="15" customHeight="1" x14ac:dyDescent="0.3">
      <c r="A2" s="171"/>
      <c r="B2" s="171"/>
      <c r="C2" s="171"/>
      <c r="D2" s="171"/>
      <c r="E2" s="171"/>
      <c r="F2" s="171"/>
      <c r="G2" s="171"/>
      <c r="H2" s="171"/>
    </row>
    <row r="3" spans="1:8" ht="15" customHeight="1" x14ac:dyDescent="0.45">
      <c r="A3" s="7"/>
      <c r="B3" s="7"/>
      <c r="C3" s="7"/>
      <c r="D3" s="7"/>
      <c r="E3" s="7"/>
      <c r="F3" s="7"/>
      <c r="G3" s="7"/>
      <c r="H3" s="7"/>
    </row>
    <row r="4" spans="1:8" ht="15" customHeight="1" x14ac:dyDescent="0.45">
      <c r="A4" s="7"/>
      <c r="B4" s="7"/>
      <c r="C4" s="7"/>
      <c r="D4" s="7"/>
      <c r="E4" s="7"/>
      <c r="F4" s="7"/>
      <c r="G4" s="7"/>
      <c r="H4" s="7"/>
    </row>
    <row r="5" spans="1:8" ht="15" customHeight="1" x14ac:dyDescent="0.45">
      <c r="A5" s="7"/>
      <c r="B5" s="7"/>
      <c r="C5" s="7"/>
      <c r="D5" s="7"/>
      <c r="E5" s="7"/>
      <c r="F5" s="7"/>
      <c r="G5" s="7"/>
      <c r="H5" s="7"/>
    </row>
    <row r="6" spans="1:8" ht="15" customHeight="1" x14ac:dyDescent="0.45">
      <c r="A6" s="7"/>
      <c r="B6" s="7"/>
      <c r="C6" s="7"/>
      <c r="D6" s="7"/>
      <c r="E6" s="7"/>
      <c r="F6" s="7"/>
      <c r="G6" s="7"/>
      <c r="H6" s="7"/>
    </row>
    <row r="7" spans="1:8" ht="15" customHeight="1" x14ac:dyDescent="0.45">
      <c r="A7" s="7"/>
      <c r="B7" s="7"/>
      <c r="C7" s="7"/>
      <c r="D7" s="7"/>
      <c r="E7" s="7"/>
      <c r="F7" s="7"/>
      <c r="G7" s="7"/>
      <c r="H7" s="7"/>
    </row>
    <row r="8" spans="1:8" ht="15" customHeight="1" x14ac:dyDescent="0.45">
      <c r="A8" s="7"/>
      <c r="B8" s="7"/>
      <c r="C8" s="7"/>
      <c r="D8" s="7"/>
      <c r="E8" s="7"/>
      <c r="F8" s="7"/>
      <c r="G8" s="7"/>
      <c r="H8" s="7"/>
    </row>
    <row r="9" spans="1:8" ht="15" customHeight="1" x14ac:dyDescent="0.45">
      <c r="A9" s="7"/>
      <c r="B9" s="7"/>
      <c r="C9" s="7"/>
      <c r="D9" s="7"/>
      <c r="E9" s="7"/>
      <c r="F9" s="7"/>
      <c r="G9" s="7"/>
      <c r="H9" s="7"/>
    </row>
    <row r="10" spans="1:8" ht="15" customHeight="1" x14ac:dyDescent="0.45">
      <c r="A10" s="7"/>
      <c r="B10" s="7"/>
      <c r="C10" s="7"/>
      <c r="D10" s="7"/>
      <c r="E10" s="7"/>
      <c r="F10" s="7"/>
      <c r="G10" s="7"/>
      <c r="H10" s="7"/>
    </row>
    <row r="11" spans="1:8" ht="15" customHeight="1" x14ac:dyDescent="0.45">
      <c r="A11" s="7"/>
      <c r="B11" s="7"/>
      <c r="C11" s="7"/>
      <c r="D11" s="7"/>
      <c r="E11" s="7"/>
      <c r="F11" s="7"/>
      <c r="G11" s="7"/>
      <c r="H11" s="7"/>
    </row>
    <row r="12" spans="1:8" ht="23.4" x14ac:dyDescent="0.45">
      <c r="A12" s="25">
        <v>1</v>
      </c>
      <c r="B12" s="14" t="s">
        <v>28</v>
      </c>
      <c r="C12" s="23"/>
      <c r="D12" s="23"/>
      <c r="E12" s="24"/>
      <c r="F12" s="8"/>
      <c r="G12" s="7"/>
      <c r="H12" s="7"/>
    </row>
    <row r="13" spans="1:8" ht="23.4" x14ac:dyDescent="0.45">
      <c r="A13" s="9"/>
      <c r="B13" s="10" t="s">
        <v>18</v>
      </c>
      <c r="C13" s="21" t="s">
        <v>29</v>
      </c>
      <c r="D13" s="11" t="s">
        <v>30</v>
      </c>
      <c r="E13" s="16" t="s">
        <v>31</v>
      </c>
      <c r="F13" s="8" t="s">
        <v>32</v>
      </c>
      <c r="G13" s="7"/>
      <c r="H13" s="7"/>
    </row>
    <row r="14" spans="1:8" x14ac:dyDescent="0.3">
      <c r="A14" s="33"/>
      <c r="B14" s="33" t="s">
        <v>33</v>
      </c>
      <c r="C14" s="34">
        <v>12</v>
      </c>
      <c r="D14" s="96"/>
      <c r="E14" s="35">
        <f>C14*D14</f>
        <v>0</v>
      </c>
      <c r="F14" s="36"/>
      <c r="G14" s="32"/>
      <c r="H14" s="32"/>
    </row>
    <row r="15" spans="1:8" x14ac:dyDescent="0.3">
      <c r="A15" s="37"/>
      <c r="B15" s="91" t="s">
        <v>34</v>
      </c>
      <c r="C15" s="92"/>
      <c r="D15" s="93"/>
      <c r="E15" s="35">
        <f t="shared" ref="E15:E16" si="0">C15*D15</f>
        <v>0</v>
      </c>
      <c r="F15" s="36"/>
      <c r="G15" s="32"/>
      <c r="H15" s="32"/>
    </row>
    <row r="16" spans="1:8" x14ac:dyDescent="0.3">
      <c r="A16" s="38"/>
      <c r="B16" s="91" t="s">
        <v>34</v>
      </c>
      <c r="C16" s="94"/>
      <c r="D16" s="95"/>
      <c r="E16" s="35">
        <f t="shared" si="0"/>
        <v>0</v>
      </c>
      <c r="F16" s="36"/>
      <c r="G16" s="32"/>
      <c r="H16" s="32"/>
    </row>
    <row r="17" spans="1:67" ht="23.4" x14ac:dyDescent="0.45">
      <c r="A17" s="13"/>
      <c r="B17" s="177" t="s">
        <v>35</v>
      </c>
      <c r="C17" s="177"/>
      <c r="D17" s="177"/>
      <c r="E17" s="17">
        <f>SUM(E14:E16)</f>
        <v>0</v>
      </c>
      <c r="F17" s="12"/>
      <c r="G17" s="7"/>
      <c r="H17" s="7"/>
    </row>
    <row r="18" spans="1:67" ht="15" customHeight="1" x14ac:dyDescent="0.45">
      <c r="A18" s="7"/>
      <c r="B18" s="7"/>
      <c r="C18" s="7"/>
      <c r="D18" s="7"/>
      <c r="E18" s="18"/>
      <c r="F18" s="7"/>
      <c r="G18" s="7"/>
      <c r="H18" s="7"/>
    </row>
    <row r="19" spans="1:67" ht="23.4" x14ac:dyDescent="0.45">
      <c r="A19" s="25">
        <v>2</v>
      </c>
      <c r="B19" s="14" t="s">
        <v>36</v>
      </c>
      <c r="C19" s="15"/>
      <c r="D19" s="15"/>
      <c r="E19" s="22"/>
      <c r="F19" s="7"/>
      <c r="G19" s="7"/>
      <c r="H19" s="7"/>
    </row>
    <row r="20" spans="1:67" ht="21.75" customHeight="1" x14ac:dyDescent="0.45">
      <c r="A20" s="9"/>
      <c r="B20" s="10" t="s">
        <v>18</v>
      </c>
      <c r="C20" s="16" t="s">
        <v>29</v>
      </c>
      <c r="D20" s="16" t="s">
        <v>30</v>
      </c>
      <c r="E20" s="19" t="s">
        <v>31</v>
      </c>
      <c r="F20" s="7"/>
      <c r="G20" s="7"/>
      <c r="H20" s="7"/>
    </row>
    <row r="21" spans="1:67" s="5" customFormat="1" ht="15" customHeight="1" x14ac:dyDescent="0.3">
      <c r="A21" s="37"/>
      <c r="B21" s="37" t="s">
        <v>30</v>
      </c>
      <c r="C21" s="52">
        <v>12</v>
      </c>
      <c r="D21" s="97"/>
      <c r="E21" s="48">
        <f>D21*C21</f>
        <v>0</v>
      </c>
      <c r="F21" s="50"/>
      <c r="G21" s="32"/>
      <c r="H21" s="32"/>
    </row>
    <row r="22" spans="1:67" ht="23.4" x14ac:dyDescent="0.45">
      <c r="A22" s="13"/>
      <c r="B22" s="177" t="s">
        <v>37</v>
      </c>
      <c r="C22" s="177"/>
      <c r="D22" s="177"/>
      <c r="E22" s="20">
        <f>E21</f>
        <v>0</v>
      </c>
      <c r="F22" s="51"/>
      <c r="G22" s="51"/>
      <c r="H22" s="51"/>
    </row>
    <row r="23" spans="1:67" x14ac:dyDescent="0.3">
      <c r="A23" s="5"/>
      <c r="B23" s="5"/>
      <c r="C23" s="5"/>
      <c r="D23" s="5"/>
      <c r="E23" s="5"/>
      <c r="F23" s="5"/>
    </row>
    <row r="24" spans="1:67" x14ac:dyDescent="0.3">
      <c r="A24" s="5"/>
      <c r="B24" s="5"/>
      <c r="C24" s="5"/>
      <c r="D24" s="5"/>
      <c r="F24" s="5"/>
    </row>
    <row r="25" spans="1:67" s="59" customFormat="1" ht="40.950000000000003" customHeight="1" x14ac:dyDescent="0.3">
      <c r="A25" s="53"/>
      <c r="B25" s="54" t="s">
        <v>31</v>
      </c>
      <c r="C25" s="55"/>
      <c r="D25" s="56"/>
      <c r="E25" s="57" t="s">
        <v>39</v>
      </c>
      <c r="F25" s="57" t="s">
        <v>40</v>
      </c>
      <c r="G25" s="57" t="s">
        <v>31</v>
      </c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</row>
    <row r="26" spans="1:67" ht="15.6" customHeight="1" x14ac:dyDescent="0.3">
      <c r="A26" s="39" t="s">
        <v>20</v>
      </c>
      <c r="B26" s="40" t="s">
        <v>35</v>
      </c>
      <c r="C26" s="41"/>
      <c r="D26" s="42"/>
      <c r="E26" s="43">
        <f>E17</f>
        <v>0</v>
      </c>
      <c r="F26" s="49"/>
      <c r="G26" s="62">
        <f>E26</f>
        <v>0</v>
      </c>
    </row>
    <row r="27" spans="1:67" ht="15.6" customHeight="1" x14ac:dyDescent="0.3">
      <c r="A27" s="44" t="s">
        <v>22</v>
      </c>
      <c r="B27" s="44" t="s">
        <v>41</v>
      </c>
      <c r="C27" s="45"/>
      <c r="D27" s="46"/>
      <c r="E27" s="47">
        <f>E22</f>
        <v>0</v>
      </c>
      <c r="F27" s="60">
        <v>8</v>
      </c>
      <c r="G27" s="61">
        <f>E27*F27</f>
        <v>0</v>
      </c>
    </row>
    <row r="28" spans="1:67" s="67" customFormat="1" ht="32.25" customHeight="1" x14ac:dyDescent="0.45">
      <c r="A28" s="63"/>
      <c r="B28" s="64"/>
      <c r="C28" s="65" t="s">
        <v>70</v>
      </c>
      <c r="D28" s="26"/>
      <c r="E28" s="27"/>
      <c r="F28" s="27"/>
      <c r="G28" s="27">
        <f>SUM(G26:G27)</f>
        <v>0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</row>
    <row r="29" spans="1:67" x14ac:dyDescent="0.3">
      <c r="A29" s="5"/>
      <c r="B29" s="5"/>
      <c r="C29" s="5"/>
      <c r="D29" s="5"/>
      <c r="E29" s="5"/>
      <c r="F29" s="5"/>
    </row>
    <row r="30" spans="1:67" x14ac:dyDescent="0.3">
      <c r="A30" s="5"/>
      <c r="B30" s="5"/>
      <c r="C30" s="5"/>
      <c r="D30" s="5"/>
      <c r="E30" s="5"/>
      <c r="F30" s="5"/>
    </row>
    <row r="31" spans="1:67" x14ac:dyDescent="0.3">
      <c r="A31" s="5"/>
      <c r="B31" s="5"/>
      <c r="C31" s="5"/>
      <c r="D31" s="5"/>
      <c r="E31" s="5"/>
      <c r="F31" s="5"/>
    </row>
    <row r="32" spans="1:67" x14ac:dyDescent="0.3">
      <c r="A32" s="5"/>
      <c r="B32" s="5"/>
      <c r="C32" s="5"/>
      <c r="D32" s="5"/>
      <c r="E32" s="5"/>
      <c r="F32" s="5"/>
    </row>
    <row r="33" spans="1:6" x14ac:dyDescent="0.3">
      <c r="A33" s="5"/>
      <c r="B33" s="5"/>
      <c r="C33" s="5"/>
      <c r="D33" s="5"/>
      <c r="E33" s="5"/>
      <c r="F33" s="5"/>
    </row>
    <row r="34" spans="1:6" x14ac:dyDescent="0.3">
      <c r="A34" s="5"/>
      <c r="B34" s="5"/>
      <c r="C34" s="5"/>
      <c r="D34" s="5"/>
      <c r="E34" s="5"/>
      <c r="F34" s="5"/>
    </row>
    <row r="35" spans="1:6" x14ac:dyDescent="0.3">
      <c r="A35" s="5"/>
      <c r="B35" s="5"/>
      <c r="C35" s="5"/>
      <c r="D35" s="5"/>
      <c r="E35" s="5"/>
      <c r="F35" s="5"/>
    </row>
    <row r="36" spans="1:6" x14ac:dyDescent="0.3">
      <c r="A36" s="5"/>
      <c r="B36" s="5"/>
      <c r="C36" s="5"/>
      <c r="D36" s="5"/>
      <c r="E36" s="5"/>
      <c r="F36" s="5"/>
    </row>
    <row r="37" spans="1:6" x14ac:dyDescent="0.3">
      <c r="A37" s="5"/>
      <c r="B37" s="5"/>
      <c r="C37" s="5"/>
      <c r="D37" s="5"/>
      <c r="E37" s="5"/>
      <c r="F37" s="5"/>
    </row>
    <row r="38" spans="1:6" x14ac:dyDescent="0.3">
      <c r="A38" s="5"/>
      <c r="B38" s="5"/>
      <c r="C38" s="5"/>
      <c r="D38" s="5"/>
      <c r="E38" s="5"/>
      <c r="F38" s="5"/>
    </row>
    <row r="39" spans="1:6" x14ac:dyDescent="0.3">
      <c r="A39" s="5"/>
      <c r="B39" s="5"/>
      <c r="C39" s="5"/>
      <c r="D39" s="5"/>
      <c r="E39" s="5"/>
      <c r="F39" s="5"/>
    </row>
    <row r="40" spans="1:6" x14ac:dyDescent="0.3">
      <c r="A40" s="5"/>
      <c r="B40" s="5"/>
      <c r="C40" s="5"/>
      <c r="D40" s="5"/>
      <c r="E40" s="5"/>
      <c r="F40" s="5"/>
    </row>
    <row r="41" spans="1:6" x14ac:dyDescent="0.3">
      <c r="A41" s="5"/>
      <c r="B41" s="5"/>
      <c r="C41" s="5"/>
      <c r="D41" s="5"/>
      <c r="E41" s="5"/>
      <c r="F41" s="5"/>
    </row>
    <row r="42" spans="1:6" x14ac:dyDescent="0.3">
      <c r="A42" s="5"/>
      <c r="B42" s="5"/>
      <c r="C42" s="5"/>
      <c r="D42" s="5"/>
      <c r="E42" s="5"/>
      <c r="F42" s="5"/>
    </row>
    <row r="43" spans="1:6" x14ac:dyDescent="0.3">
      <c r="A43" s="5"/>
      <c r="B43" s="5"/>
      <c r="C43" s="5"/>
      <c r="D43" s="5"/>
      <c r="E43" s="5"/>
      <c r="F43" s="5"/>
    </row>
    <row r="44" spans="1:6" x14ac:dyDescent="0.3">
      <c r="A44" s="5"/>
      <c r="B44" s="5"/>
      <c r="C44" s="5"/>
      <c r="D44" s="5"/>
      <c r="E44" s="5"/>
      <c r="F44" s="5"/>
    </row>
    <row r="45" spans="1:6" x14ac:dyDescent="0.3">
      <c r="A45" s="5"/>
      <c r="B45" s="5"/>
      <c r="C45" s="5"/>
      <c r="D45" s="5"/>
      <c r="E45" s="5"/>
      <c r="F45" s="5"/>
    </row>
    <row r="46" spans="1:6" x14ac:dyDescent="0.3">
      <c r="A46" s="5"/>
      <c r="B46" s="5"/>
      <c r="C46" s="5"/>
      <c r="D46" s="5"/>
      <c r="E46" s="5"/>
      <c r="F46" s="5"/>
    </row>
    <row r="47" spans="1:6" x14ac:dyDescent="0.3">
      <c r="A47" s="5"/>
      <c r="B47" s="5"/>
      <c r="C47" s="5"/>
      <c r="D47" s="5"/>
      <c r="E47" s="5"/>
      <c r="F47" s="5"/>
    </row>
    <row r="48" spans="1:6" x14ac:dyDescent="0.3">
      <c r="A48" s="5"/>
      <c r="B48" s="5"/>
      <c r="C48" s="5"/>
      <c r="D48" s="5"/>
      <c r="E48" s="5"/>
      <c r="F48" s="5"/>
    </row>
    <row r="49" spans="1:6" x14ac:dyDescent="0.3">
      <c r="A49" s="5"/>
      <c r="B49" s="5"/>
      <c r="C49" s="5"/>
      <c r="D49" s="5"/>
      <c r="E49" s="5"/>
      <c r="F49" s="5"/>
    </row>
    <row r="50" spans="1:6" x14ac:dyDescent="0.3">
      <c r="A50" s="5"/>
      <c r="B50" s="5"/>
      <c r="C50" s="5"/>
      <c r="D50" s="5"/>
      <c r="E50" s="5"/>
      <c r="F50" s="5"/>
    </row>
    <row r="51" spans="1:6" x14ac:dyDescent="0.3">
      <c r="A51" s="5"/>
      <c r="B51" s="5"/>
      <c r="C51" s="5"/>
      <c r="D51" s="5"/>
      <c r="E51" s="5"/>
      <c r="F51" s="5"/>
    </row>
    <row r="52" spans="1:6" x14ac:dyDescent="0.3">
      <c r="A52" s="5"/>
      <c r="B52" s="5"/>
      <c r="C52" s="5"/>
      <c r="D52" s="5"/>
      <c r="E52" s="5"/>
      <c r="F52" s="5"/>
    </row>
    <row r="53" spans="1:6" x14ac:dyDescent="0.3">
      <c r="A53" s="5"/>
      <c r="B53" s="5"/>
      <c r="C53" s="5"/>
      <c r="D53" s="5"/>
      <c r="E53" s="5"/>
      <c r="F53" s="5"/>
    </row>
    <row r="54" spans="1:6" x14ac:dyDescent="0.3">
      <c r="A54" s="5"/>
      <c r="B54" s="5"/>
      <c r="C54" s="5"/>
      <c r="D54" s="5"/>
      <c r="E54" s="5"/>
      <c r="F54" s="5"/>
    </row>
    <row r="55" spans="1:6" x14ac:dyDescent="0.3">
      <c r="A55" s="5"/>
      <c r="B55" s="5"/>
      <c r="C55" s="5"/>
      <c r="D55" s="5"/>
      <c r="E55" s="5"/>
      <c r="F55" s="5"/>
    </row>
    <row r="56" spans="1:6" x14ac:dyDescent="0.3">
      <c r="A56" s="5"/>
      <c r="B56" s="5"/>
      <c r="C56" s="5"/>
      <c r="D56" s="5"/>
      <c r="E56" s="5"/>
      <c r="F56" s="5"/>
    </row>
    <row r="57" spans="1:6" x14ac:dyDescent="0.3">
      <c r="A57" s="5"/>
      <c r="B57" s="5"/>
      <c r="C57" s="5"/>
      <c r="D57" s="5"/>
      <c r="E57" s="5"/>
      <c r="F57" s="5"/>
    </row>
    <row r="58" spans="1:6" x14ac:dyDescent="0.3">
      <c r="A58" s="5"/>
      <c r="B58" s="5"/>
      <c r="C58" s="5"/>
      <c r="D58" s="5"/>
      <c r="E58" s="5"/>
      <c r="F58" s="5"/>
    </row>
    <row r="59" spans="1:6" x14ac:dyDescent="0.3">
      <c r="A59" s="5"/>
      <c r="B59" s="5"/>
      <c r="C59" s="5"/>
      <c r="D59" s="5"/>
      <c r="E59" s="5"/>
      <c r="F59" s="5"/>
    </row>
    <row r="60" spans="1:6" x14ac:dyDescent="0.3">
      <c r="A60" s="5"/>
      <c r="B60" s="5"/>
      <c r="C60" s="5"/>
      <c r="D60" s="5"/>
      <c r="E60" s="5"/>
      <c r="F60" s="5"/>
    </row>
    <row r="61" spans="1:6" x14ac:dyDescent="0.3">
      <c r="A61" s="5"/>
      <c r="B61" s="5"/>
      <c r="C61" s="5"/>
      <c r="D61" s="5"/>
      <c r="E61" s="5"/>
      <c r="F61" s="5"/>
    </row>
    <row r="62" spans="1:6" x14ac:dyDescent="0.3">
      <c r="A62" s="5"/>
      <c r="B62" s="5"/>
      <c r="C62" s="5"/>
      <c r="D62" s="5"/>
      <c r="E62" s="5"/>
      <c r="F62" s="5"/>
    </row>
    <row r="63" spans="1:6" x14ac:dyDescent="0.3">
      <c r="A63" s="5"/>
      <c r="B63" s="5"/>
      <c r="C63" s="5"/>
      <c r="D63" s="5"/>
      <c r="E63" s="5"/>
      <c r="F63" s="5"/>
    </row>
    <row r="64" spans="1:6" x14ac:dyDescent="0.3">
      <c r="A64" s="5"/>
      <c r="B64" s="5"/>
      <c r="C64" s="5"/>
      <c r="D64" s="5"/>
      <c r="E64" s="5"/>
      <c r="F64" s="5"/>
    </row>
    <row r="65" spans="1:6" x14ac:dyDescent="0.3">
      <c r="A65" s="5"/>
      <c r="B65" s="5"/>
      <c r="C65" s="5"/>
      <c r="D65" s="5"/>
      <c r="E65" s="5"/>
      <c r="F65" s="5"/>
    </row>
    <row r="66" spans="1:6" x14ac:dyDescent="0.3">
      <c r="A66" s="5"/>
      <c r="B66" s="5"/>
      <c r="C66" s="5"/>
      <c r="D66" s="5"/>
      <c r="E66" s="5"/>
      <c r="F66" s="5"/>
    </row>
    <row r="67" spans="1:6" x14ac:dyDescent="0.3">
      <c r="A67" s="5"/>
      <c r="B67" s="5"/>
      <c r="C67" s="5"/>
      <c r="D67" s="5"/>
      <c r="E67" s="5"/>
      <c r="F67" s="5"/>
    </row>
    <row r="68" spans="1:6" x14ac:dyDescent="0.3">
      <c r="A68" s="5"/>
      <c r="B68" s="5"/>
      <c r="C68" s="5"/>
      <c r="D68" s="5"/>
      <c r="E68" s="5"/>
      <c r="F68" s="5"/>
    </row>
    <row r="69" spans="1:6" x14ac:dyDescent="0.3">
      <c r="A69" s="5"/>
      <c r="B69" s="5"/>
      <c r="C69" s="5"/>
      <c r="D69" s="5"/>
      <c r="E69" s="5"/>
      <c r="F69" s="5"/>
    </row>
    <row r="70" spans="1:6" x14ac:dyDescent="0.3">
      <c r="A70" s="5"/>
      <c r="B70" s="5"/>
      <c r="C70" s="5"/>
      <c r="D70" s="5"/>
      <c r="E70" s="5"/>
      <c r="F70" s="5"/>
    </row>
    <row r="71" spans="1:6" x14ac:dyDescent="0.3">
      <c r="A71" s="5"/>
      <c r="B71" s="5"/>
      <c r="C71" s="5"/>
      <c r="D71" s="5"/>
      <c r="E71" s="5"/>
      <c r="F71" s="5"/>
    </row>
    <row r="72" spans="1:6" x14ac:dyDescent="0.3">
      <c r="A72" s="5"/>
      <c r="B72" s="5"/>
      <c r="C72" s="5"/>
      <c r="D72" s="5"/>
      <c r="E72" s="5"/>
      <c r="F72" s="5"/>
    </row>
    <row r="73" spans="1:6" x14ac:dyDescent="0.3">
      <c r="A73" s="5"/>
      <c r="B73" s="5"/>
      <c r="C73" s="5"/>
      <c r="D73" s="5"/>
      <c r="E73" s="5"/>
      <c r="F73" s="5"/>
    </row>
    <row r="74" spans="1:6" x14ac:dyDescent="0.3">
      <c r="A74" s="5"/>
      <c r="B74" s="5"/>
      <c r="C74" s="5"/>
      <c r="D74" s="5"/>
      <c r="E74" s="5"/>
      <c r="F74" s="5"/>
    </row>
    <row r="75" spans="1:6" x14ac:dyDescent="0.3">
      <c r="A75" s="5"/>
      <c r="B75" s="5"/>
      <c r="C75" s="5"/>
      <c r="D75" s="5"/>
      <c r="E75" s="5"/>
      <c r="F75" s="5"/>
    </row>
    <row r="76" spans="1:6" x14ac:dyDescent="0.3">
      <c r="A76" s="5"/>
      <c r="B76" s="5"/>
      <c r="C76" s="5"/>
      <c r="D76" s="5"/>
      <c r="E76" s="5"/>
      <c r="F76" s="5"/>
    </row>
    <row r="77" spans="1:6" x14ac:dyDescent="0.3">
      <c r="A77" s="5"/>
      <c r="B77" s="5"/>
      <c r="C77" s="5"/>
      <c r="D77" s="5"/>
      <c r="E77" s="5"/>
      <c r="F77" s="5"/>
    </row>
    <row r="78" spans="1:6" x14ac:dyDescent="0.3">
      <c r="A78" s="5"/>
      <c r="B78" s="5"/>
      <c r="C78" s="5"/>
      <c r="D78" s="5"/>
      <c r="E78" s="5"/>
      <c r="F78" s="5"/>
    </row>
    <row r="79" spans="1:6" x14ac:dyDescent="0.3">
      <c r="A79" s="5"/>
      <c r="B79" s="5"/>
      <c r="C79" s="5"/>
      <c r="D79" s="5"/>
      <c r="E79" s="5"/>
      <c r="F79" s="5"/>
    </row>
    <row r="80" spans="1:6" x14ac:dyDescent="0.3">
      <c r="A80" s="5"/>
      <c r="B80" s="5"/>
      <c r="C80" s="5"/>
      <c r="D80" s="5"/>
      <c r="E80" s="5"/>
      <c r="F80" s="5"/>
    </row>
    <row r="81" spans="1:6" x14ac:dyDescent="0.3">
      <c r="A81" s="5"/>
      <c r="B81" s="5"/>
      <c r="C81" s="5"/>
      <c r="D81" s="5"/>
      <c r="E81" s="5"/>
      <c r="F81" s="5"/>
    </row>
    <row r="82" spans="1:6" x14ac:dyDescent="0.3">
      <c r="A82" s="5"/>
      <c r="B82" s="5"/>
      <c r="C82" s="5"/>
      <c r="D82" s="5"/>
      <c r="E82" s="5"/>
      <c r="F82" s="5"/>
    </row>
    <row r="83" spans="1:6" x14ac:dyDescent="0.3">
      <c r="A83" s="5"/>
      <c r="B83" s="5"/>
      <c r="C83" s="5"/>
      <c r="D83" s="5"/>
      <c r="E83" s="5"/>
      <c r="F83" s="5"/>
    </row>
    <row r="84" spans="1:6" x14ac:dyDescent="0.3">
      <c r="A84" s="5"/>
      <c r="B84" s="5"/>
      <c r="C84" s="5"/>
      <c r="D84" s="5"/>
      <c r="E84" s="5"/>
      <c r="F84" s="5"/>
    </row>
    <row r="85" spans="1:6" x14ac:dyDescent="0.3">
      <c r="A85" s="5"/>
      <c r="B85" s="5"/>
      <c r="C85" s="5"/>
      <c r="D85" s="5"/>
      <c r="E85" s="5"/>
      <c r="F85" s="5"/>
    </row>
    <row r="86" spans="1:6" x14ac:dyDescent="0.3">
      <c r="A86" s="5"/>
      <c r="B86" s="5"/>
      <c r="C86" s="5"/>
      <c r="D86" s="5"/>
      <c r="E86" s="5"/>
      <c r="F86" s="5"/>
    </row>
    <row r="87" spans="1:6" x14ac:dyDescent="0.3">
      <c r="A87" s="5"/>
      <c r="B87" s="5"/>
      <c r="C87" s="5"/>
      <c r="D87" s="5"/>
      <c r="E87" s="5"/>
      <c r="F87" s="5"/>
    </row>
    <row r="88" spans="1:6" x14ac:dyDescent="0.3">
      <c r="A88" s="5"/>
      <c r="B88" s="5"/>
      <c r="C88" s="5"/>
      <c r="D88" s="5"/>
      <c r="E88" s="5"/>
      <c r="F88" s="5"/>
    </row>
    <row r="89" spans="1:6" x14ac:dyDescent="0.3">
      <c r="A89" s="5"/>
      <c r="B89" s="5"/>
      <c r="C89" s="5"/>
      <c r="D89" s="5"/>
      <c r="E89" s="5"/>
      <c r="F89" s="5"/>
    </row>
    <row r="90" spans="1:6" x14ac:dyDescent="0.3">
      <c r="A90" s="5"/>
      <c r="B90" s="5"/>
      <c r="C90" s="5"/>
      <c r="D90" s="5"/>
      <c r="E90" s="5"/>
      <c r="F90" s="5"/>
    </row>
    <row r="91" spans="1:6" x14ac:dyDescent="0.3">
      <c r="A91" s="5"/>
      <c r="B91" s="5"/>
      <c r="C91" s="5"/>
      <c r="D91" s="5"/>
      <c r="E91" s="5"/>
      <c r="F91" s="5"/>
    </row>
    <row r="92" spans="1:6" x14ac:dyDescent="0.3">
      <c r="A92" s="5"/>
      <c r="B92" s="5"/>
      <c r="C92" s="5"/>
      <c r="D92" s="5"/>
      <c r="E92" s="5"/>
      <c r="F92" s="5"/>
    </row>
    <row r="93" spans="1:6" x14ac:dyDescent="0.3">
      <c r="A93" s="5"/>
      <c r="B93" s="5"/>
      <c r="C93" s="5"/>
      <c r="D93" s="5"/>
      <c r="E93" s="5"/>
      <c r="F93" s="5"/>
    </row>
    <row r="94" spans="1:6" x14ac:dyDescent="0.3">
      <c r="A94" s="5"/>
      <c r="B94" s="5"/>
      <c r="C94" s="5"/>
      <c r="D94" s="5"/>
      <c r="E94" s="5"/>
      <c r="F94" s="5"/>
    </row>
    <row r="95" spans="1:6" x14ac:dyDescent="0.3">
      <c r="A95" s="5"/>
      <c r="B95" s="5"/>
      <c r="C95" s="5"/>
      <c r="D95" s="5"/>
      <c r="E95" s="5"/>
      <c r="F95" s="5"/>
    </row>
    <row r="96" spans="1:6" x14ac:dyDescent="0.3">
      <c r="A96" s="5"/>
      <c r="B96" s="5"/>
      <c r="C96" s="5"/>
      <c r="D96" s="5"/>
      <c r="E96" s="5"/>
      <c r="F96" s="5"/>
    </row>
    <row r="97" spans="1:6" x14ac:dyDescent="0.3">
      <c r="A97" s="5"/>
      <c r="B97" s="5"/>
      <c r="C97" s="5"/>
      <c r="D97" s="5"/>
      <c r="E97" s="5"/>
      <c r="F97" s="5"/>
    </row>
    <row r="98" spans="1:6" x14ac:dyDescent="0.3">
      <c r="A98" s="5"/>
      <c r="B98" s="5"/>
      <c r="C98" s="5"/>
      <c r="D98" s="5"/>
      <c r="E98" s="5"/>
      <c r="F98" s="5"/>
    </row>
    <row r="99" spans="1:6" x14ac:dyDescent="0.3">
      <c r="A99" s="5"/>
      <c r="B99" s="5"/>
      <c r="C99" s="5"/>
      <c r="D99" s="5"/>
      <c r="E99" s="5"/>
      <c r="F99" s="5"/>
    </row>
    <row r="100" spans="1:6" x14ac:dyDescent="0.3">
      <c r="A100" s="5"/>
      <c r="B100" s="5"/>
      <c r="C100" s="5"/>
      <c r="D100" s="5"/>
      <c r="E100" s="5"/>
      <c r="F100" s="5"/>
    </row>
    <row r="101" spans="1:6" x14ac:dyDescent="0.3">
      <c r="A101" s="5"/>
      <c r="B101" s="5"/>
      <c r="C101" s="5"/>
      <c r="D101" s="5"/>
      <c r="E101" s="5"/>
      <c r="F101" s="5"/>
    </row>
    <row r="102" spans="1:6" x14ac:dyDescent="0.3">
      <c r="A102" s="5"/>
      <c r="B102" s="5"/>
      <c r="C102" s="5"/>
      <c r="D102" s="5"/>
      <c r="E102" s="5"/>
      <c r="F102" s="5"/>
    </row>
    <row r="103" spans="1:6" x14ac:dyDescent="0.3">
      <c r="A103" s="5"/>
      <c r="B103" s="5"/>
      <c r="C103" s="5"/>
      <c r="D103" s="5"/>
      <c r="E103" s="5"/>
      <c r="F103" s="5"/>
    </row>
    <row r="104" spans="1:6" x14ac:dyDescent="0.3">
      <c r="A104" s="5"/>
      <c r="B104" s="5"/>
      <c r="C104" s="5"/>
      <c r="D104" s="5"/>
      <c r="E104" s="5"/>
      <c r="F104" s="5"/>
    </row>
    <row r="105" spans="1:6" x14ac:dyDescent="0.3">
      <c r="A105" s="5"/>
      <c r="B105" s="5"/>
      <c r="C105" s="5"/>
      <c r="D105" s="5"/>
      <c r="E105" s="5"/>
      <c r="F105" s="5"/>
    </row>
    <row r="106" spans="1:6" x14ac:dyDescent="0.3">
      <c r="A106" s="5"/>
      <c r="B106" s="5"/>
      <c r="C106" s="5"/>
      <c r="D106" s="5"/>
      <c r="E106" s="5"/>
      <c r="F106" s="5"/>
    </row>
    <row r="107" spans="1:6" x14ac:dyDescent="0.3">
      <c r="A107" s="5"/>
      <c r="B107" s="5"/>
      <c r="C107" s="5"/>
      <c r="D107" s="5"/>
      <c r="E107" s="5"/>
      <c r="F107" s="5"/>
    </row>
    <row r="108" spans="1:6" x14ac:dyDescent="0.3">
      <c r="A108" s="5"/>
      <c r="B108" s="5"/>
      <c r="C108" s="5"/>
      <c r="D108" s="5"/>
      <c r="E108" s="5"/>
      <c r="F108" s="5"/>
    </row>
    <row r="109" spans="1:6" x14ac:dyDescent="0.3">
      <c r="A109" s="5"/>
      <c r="B109" s="5"/>
      <c r="C109" s="5"/>
      <c r="D109" s="5"/>
      <c r="E109" s="5"/>
      <c r="F109" s="5"/>
    </row>
    <row r="110" spans="1:6" x14ac:dyDescent="0.3">
      <c r="A110" s="5"/>
      <c r="B110" s="5"/>
      <c r="C110" s="5"/>
      <c r="D110" s="5"/>
      <c r="E110" s="5"/>
      <c r="F110" s="5"/>
    </row>
    <row r="111" spans="1:6" x14ac:dyDescent="0.3">
      <c r="A111" s="5"/>
      <c r="B111" s="5"/>
      <c r="C111" s="5"/>
      <c r="D111" s="5"/>
      <c r="E111" s="5"/>
      <c r="F111" s="5"/>
    </row>
    <row r="112" spans="1:6" x14ac:dyDescent="0.3">
      <c r="A112" s="5"/>
      <c r="B112" s="5"/>
      <c r="C112" s="5"/>
      <c r="D112" s="5"/>
      <c r="E112" s="5"/>
      <c r="F112" s="5"/>
    </row>
  </sheetData>
  <sheetProtection algorithmName="SHA-512" hashValue="xL/coQ6mlU4FTuC5ByvgGYxg/TeBE18FDeLtvb6/x3J/GAGCP/EdFMn0ROZ04t+bD8JhMOR3w8KfTIZ1pD4iaw==" saltValue="HRJm41KFfpZWW0nNtdmDNg==" spinCount="100000" sheet="1" objects="1" scenarios="1"/>
  <mergeCells count="3">
    <mergeCell ref="A1:H2"/>
    <mergeCell ref="B17:D17"/>
    <mergeCell ref="B22:D2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O108"/>
  <sheetViews>
    <sheetView topLeftCell="A10" zoomScale="90" zoomScaleNormal="90" workbookViewId="0">
      <selection activeCell="D35" sqref="D35"/>
    </sheetView>
  </sheetViews>
  <sheetFormatPr defaultColWidth="9.109375" defaultRowHeight="14.4" x14ac:dyDescent="0.3"/>
  <cols>
    <col min="1" max="1" width="4" style="6" customWidth="1"/>
    <col min="2" max="2" width="73.88671875" style="6" customWidth="1"/>
    <col min="3" max="3" width="29.33203125" style="6" customWidth="1"/>
    <col min="4" max="4" width="68.44140625" style="6" customWidth="1"/>
    <col min="5" max="5" width="26.6640625" style="6" customWidth="1"/>
    <col min="6" max="6" width="31.33203125" style="6" customWidth="1"/>
    <col min="7" max="7" width="26.44140625" style="5" bestFit="1" customWidth="1"/>
    <col min="8" max="8" width="29.6640625" style="5" customWidth="1"/>
    <col min="9" max="67" width="9.109375" style="5"/>
    <col min="68" max="16384" width="9.109375" style="6"/>
  </cols>
  <sheetData>
    <row r="1" spans="1:67" ht="15" customHeight="1" x14ac:dyDescent="0.3">
      <c r="A1" s="171" t="s">
        <v>87</v>
      </c>
      <c r="B1" s="171"/>
      <c r="C1" s="171"/>
      <c r="D1" s="171"/>
      <c r="E1" s="171"/>
      <c r="F1" s="171"/>
      <c r="G1" s="171"/>
      <c r="H1" s="171"/>
    </row>
    <row r="2" spans="1:67" ht="15" customHeight="1" x14ac:dyDescent="0.3">
      <c r="A2" s="171"/>
      <c r="B2" s="171"/>
      <c r="C2" s="171"/>
      <c r="D2" s="171"/>
      <c r="E2" s="171"/>
      <c r="F2" s="171"/>
      <c r="G2" s="171"/>
      <c r="H2" s="171"/>
    </row>
    <row r="3" spans="1:67" ht="15" customHeight="1" x14ac:dyDescent="0.45">
      <c r="A3" s="7"/>
      <c r="B3" s="7"/>
      <c r="C3" s="7"/>
      <c r="D3" s="7"/>
      <c r="E3" s="7"/>
      <c r="F3" s="7"/>
      <c r="G3" s="7"/>
      <c r="H3" s="7"/>
    </row>
    <row r="4" spans="1:67" ht="15" customHeight="1" x14ac:dyDescent="0.45">
      <c r="A4" s="7"/>
      <c r="B4" s="7"/>
      <c r="C4" s="7"/>
      <c r="D4" s="7"/>
      <c r="E4" s="7"/>
      <c r="F4" s="7"/>
      <c r="G4" s="7"/>
      <c r="H4" s="7"/>
    </row>
    <row r="5" spans="1:67" ht="15" customHeight="1" x14ac:dyDescent="0.45">
      <c r="A5" s="7"/>
      <c r="B5" s="7"/>
      <c r="C5" s="7"/>
      <c r="D5" s="7"/>
      <c r="E5" s="7"/>
      <c r="F5" s="7"/>
      <c r="G5" s="7"/>
      <c r="H5" s="7"/>
    </row>
    <row r="6" spans="1:67" ht="15" customHeight="1" x14ac:dyDescent="0.45">
      <c r="A6" s="7"/>
      <c r="B6" s="7"/>
      <c r="C6" s="7"/>
      <c r="D6" s="7"/>
      <c r="E6" s="7"/>
      <c r="F6" s="7"/>
      <c r="G6" s="7"/>
      <c r="H6" s="7"/>
    </row>
    <row r="7" spans="1:67" ht="15" customHeight="1" x14ac:dyDescent="0.45">
      <c r="A7" s="7"/>
      <c r="B7" s="7"/>
      <c r="C7" s="7"/>
      <c r="D7" s="7"/>
      <c r="E7" s="7"/>
      <c r="F7" s="7"/>
      <c r="G7" s="7"/>
      <c r="H7" s="7"/>
    </row>
    <row r="8" spans="1:67" ht="15" customHeight="1" x14ac:dyDescent="0.45">
      <c r="A8" s="7"/>
      <c r="B8" s="7"/>
      <c r="C8" s="7"/>
      <c r="D8" s="7"/>
      <c r="E8" s="7"/>
      <c r="F8" s="7"/>
      <c r="G8" s="7"/>
      <c r="H8" s="7"/>
    </row>
    <row r="9" spans="1:67" ht="15" customHeight="1" x14ac:dyDescent="0.45">
      <c r="A9" s="7"/>
      <c r="B9" s="7"/>
      <c r="C9" s="7"/>
      <c r="D9" s="7"/>
      <c r="E9" s="7"/>
      <c r="F9" s="7"/>
      <c r="G9" s="7"/>
      <c r="H9" s="7"/>
    </row>
    <row r="10" spans="1:67" ht="15" customHeight="1" x14ac:dyDescent="0.45">
      <c r="A10" s="7"/>
      <c r="B10" s="7"/>
      <c r="C10" s="7"/>
      <c r="D10" s="7"/>
      <c r="E10" s="7"/>
      <c r="F10" s="7"/>
      <c r="G10" s="7"/>
      <c r="H10" s="7"/>
    </row>
    <row r="11" spans="1:67" ht="15" customHeight="1" x14ac:dyDescent="0.45">
      <c r="A11" s="7"/>
      <c r="B11" s="7"/>
      <c r="C11" s="7"/>
      <c r="D11" s="7"/>
      <c r="E11" s="7"/>
      <c r="F11" s="7"/>
      <c r="G11" s="7"/>
      <c r="H11" s="7"/>
    </row>
    <row r="12" spans="1:67" ht="23.4" x14ac:dyDescent="0.45">
      <c r="A12" s="98">
        <v>1</v>
      </c>
      <c r="B12" s="99" t="s">
        <v>42</v>
      </c>
      <c r="C12" s="100"/>
      <c r="D12" s="101"/>
      <c r="E12" s="101"/>
      <c r="F12" s="8"/>
      <c r="G12" s="7"/>
      <c r="H12" s="7"/>
    </row>
    <row r="13" spans="1:67" ht="23.4" x14ac:dyDescent="0.45">
      <c r="A13" s="9"/>
      <c r="B13" s="10" t="s">
        <v>18</v>
      </c>
      <c r="C13" s="21" t="s">
        <v>43</v>
      </c>
      <c r="D13" s="16" t="s">
        <v>38</v>
      </c>
      <c r="E13" s="16" t="s">
        <v>44</v>
      </c>
      <c r="F13" s="8" t="s">
        <v>32</v>
      </c>
      <c r="G13" s="7"/>
      <c r="H13" s="7"/>
    </row>
    <row r="14" spans="1:67" s="108" customFormat="1" ht="15" customHeight="1" x14ac:dyDescent="0.3">
      <c r="A14" s="102" t="s">
        <v>20</v>
      </c>
      <c r="B14" s="102" t="s">
        <v>45</v>
      </c>
      <c r="C14" s="103">
        <v>12</v>
      </c>
      <c r="D14" s="131"/>
      <c r="E14" s="104">
        <f>SUM(C14*D14)</f>
        <v>0</v>
      </c>
      <c r="F14" s="105"/>
      <c r="G14" s="106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</row>
    <row r="15" spans="1:67" s="108" customFormat="1" ht="15" customHeight="1" x14ac:dyDescent="0.3">
      <c r="A15" s="109" t="s">
        <v>22</v>
      </c>
      <c r="B15" s="134" t="s">
        <v>34</v>
      </c>
      <c r="C15" s="135"/>
      <c r="D15" s="132"/>
      <c r="E15" s="104">
        <f t="shared" ref="E15:E16" si="0">SUM(C15*D15)</f>
        <v>0</v>
      </c>
      <c r="F15" s="105"/>
      <c r="G15" s="106"/>
      <c r="H15" s="106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</row>
    <row r="16" spans="1:67" s="108" customFormat="1" ht="15" customHeight="1" x14ac:dyDescent="0.3">
      <c r="A16" s="110" t="s">
        <v>23</v>
      </c>
      <c r="B16" s="136" t="s">
        <v>34</v>
      </c>
      <c r="C16" s="137"/>
      <c r="D16" s="133"/>
      <c r="E16" s="104">
        <f t="shared" si="0"/>
        <v>0</v>
      </c>
      <c r="F16" s="105"/>
      <c r="G16" s="106"/>
      <c r="H16" s="106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</row>
    <row r="17" spans="1:8" ht="23.4" x14ac:dyDescent="0.45">
      <c r="A17" s="13"/>
      <c r="B17" s="172" t="s">
        <v>35</v>
      </c>
      <c r="C17" s="172"/>
      <c r="D17" s="173"/>
      <c r="E17" s="111">
        <f>SUM(E14:E16)</f>
        <v>0</v>
      </c>
      <c r="F17" s="12"/>
      <c r="G17" s="7"/>
      <c r="H17" s="7"/>
    </row>
    <row r="18" spans="1:8" ht="15" customHeight="1" x14ac:dyDescent="0.45">
      <c r="A18" s="7"/>
      <c r="B18" s="7"/>
      <c r="C18" s="7"/>
      <c r="D18" s="7"/>
      <c r="E18" s="7"/>
      <c r="F18" s="7"/>
      <c r="G18" s="7"/>
      <c r="H18" s="7"/>
    </row>
    <row r="19" spans="1:8" ht="15" customHeight="1" x14ac:dyDescent="0.45">
      <c r="A19" s="7"/>
      <c r="B19" s="7"/>
      <c r="C19" s="7"/>
      <c r="D19" s="7"/>
      <c r="E19" s="7"/>
      <c r="F19" s="7"/>
      <c r="G19" s="7"/>
      <c r="H19" s="7"/>
    </row>
    <row r="20" spans="1:8" ht="18" x14ac:dyDescent="0.35">
      <c r="A20" s="167">
        <v>2</v>
      </c>
      <c r="B20" s="113" t="s">
        <v>82</v>
      </c>
      <c r="C20" s="114"/>
      <c r="D20" s="101"/>
      <c r="E20" s="115"/>
      <c r="F20" s="5"/>
    </row>
    <row r="21" spans="1:8" ht="18" x14ac:dyDescent="0.35">
      <c r="A21" s="112"/>
      <c r="B21" s="116" t="s">
        <v>18</v>
      </c>
      <c r="C21" s="117" t="s">
        <v>27</v>
      </c>
      <c r="D21" s="118" t="s">
        <v>47</v>
      </c>
      <c r="E21" s="119" t="s">
        <v>48</v>
      </c>
      <c r="F21" s="5"/>
      <c r="G21" s="120"/>
    </row>
    <row r="22" spans="1:8" s="5" customFormat="1" ht="15" customHeight="1" x14ac:dyDescent="0.3">
      <c r="A22" s="37" t="s">
        <v>20</v>
      </c>
      <c r="B22" s="37" t="s">
        <v>46</v>
      </c>
      <c r="C22" s="121">
        <v>12</v>
      </c>
      <c r="D22" s="138"/>
      <c r="E22" s="122">
        <f>C22*D22</f>
        <v>0</v>
      </c>
    </row>
    <row r="23" spans="1:8" s="5" customFormat="1" ht="18" x14ac:dyDescent="0.35">
      <c r="A23" s="123"/>
      <c r="B23" s="124"/>
      <c r="C23" s="124"/>
      <c r="D23" s="125" t="s">
        <v>92</v>
      </c>
      <c r="E23" s="126">
        <f>SUM(E22:E22)</f>
        <v>0</v>
      </c>
    </row>
    <row r="24" spans="1:8" s="5" customFormat="1" ht="18" x14ac:dyDescent="0.35">
      <c r="A24" s="123"/>
      <c r="B24" s="124"/>
      <c r="C24" s="124"/>
      <c r="D24" s="125" t="s">
        <v>91</v>
      </c>
      <c r="E24" s="126">
        <f>E23*4</f>
        <v>0</v>
      </c>
    </row>
    <row r="25" spans="1:8" s="5" customFormat="1" ht="18" x14ac:dyDescent="0.35">
      <c r="A25" s="36"/>
      <c r="B25" s="120"/>
      <c r="C25" s="120"/>
      <c r="D25" s="168"/>
      <c r="E25" s="169"/>
    </row>
    <row r="26" spans="1:8" ht="18" x14ac:dyDescent="0.35">
      <c r="A26" s="167">
        <v>3</v>
      </c>
      <c r="B26" s="113" t="s">
        <v>83</v>
      </c>
      <c r="C26" s="114"/>
      <c r="D26" s="101"/>
      <c r="E26" s="115"/>
      <c r="F26" s="5"/>
    </row>
    <row r="27" spans="1:8" ht="18" x14ac:dyDescent="0.35">
      <c r="A27" s="112"/>
      <c r="B27" s="116" t="s">
        <v>18</v>
      </c>
      <c r="C27" s="117" t="s">
        <v>27</v>
      </c>
      <c r="D27" s="118" t="s">
        <v>47</v>
      </c>
      <c r="E27" s="119" t="s">
        <v>48</v>
      </c>
      <c r="F27" s="5"/>
      <c r="G27" s="120"/>
    </row>
    <row r="28" spans="1:8" s="5" customFormat="1" ht="15" customHeight="1" x14ac:dyDescent="0.3">
      <c r="A28" s="37" t="s">
        <v>20</v>
      </c>
      <c r="B28" s="37" t="s">
        <v>86</v>
      </c>
      <c r="C28" s="121">
        <v>12</v>
      </c>
      <c r="D28" s="138"/>
      <c r="E28" s="122">
        <f>C28*D28</f>
        <v>0</v>
      </c>
    </row>
    <row r="29" spans="1:8" s="5" customFormat="1" ht="18" x14ac:dyDescent="0.35">
      <c r="A29" s="123"/>
      <c r="B29" s="124"/>
      <c r="C29" s="124"/>
      <c r="D29" s="125" t="s">
        <v>84</v>
      </c>
      <c r="E29" s="126">
        <f>SUM(E28:E28)</f>
        <v>0</v>
      </c>
    </row>
    <row r="30" spans="1:8" s="5" customFormat="1" ht="18" x14ac:dyDescent="0.35">
      <c r="A30" s="123"/>
      <c r="B30" s="124"/>
      <c r="C30" s="124"/>
      <c r="D30" s="125" t="s">
        <v>85</v>
      </c>
      <c r="E30" s="126">
        <f>E29*4</f>
        <v>0</v>
      </c>
    </row>
    <row r="31" spans="1:8" s="5" customFormat="1" ht="18" x14ac:dyDescent="0.35">
      <c r="A31" s="36"/>
      <c r="B31" s="120"/>
      <c r="C31" s="120"/>
      <c r="D31" s="168"/>
      <c r="E31" s="169"/>
    </row>
    <row r="32" spans="1:8" s="5" customFormat="1" ht="18" x14ac:dyDescent="0.35">
      <c r="A32" s="113" t="s">
        <v>39</v>
      </c>
      <c r="B32" s="114"/>
      <c r="C32" s="119" t="s">
        <v>39</v>
      </c>
    </row>
    <row r="33" spans="1:3" s="107" customFormat="1" ht="15" customHeight="1" x14ac:dyDescent="0.3">
      <c r="A33" s="109" t="s">
        <v>20</v>
      </c>
      <c r="B33" s="127" t="s">
        <v>42</v>
      </c>
      <c r="C33" s="128">
        <f>E17</f>
        <v>0</v>
      </c>
    </row>
    <row r="34" spans="1:3" s="107" customFormat="1" ht="15" customHeight="1" x14ac:dyDescent="0.3">
      <c r="A34" s="109" t="s">
        <v>22</v>
      </c>
      <c r="B34" s="109" t="s">
        <v>88</v>
      </c>
      <c r="C34" s="128">
        <f>E24</f>
        <v>0</v>
      </c>
    </row>
    <row r="35" spans="1:3" s="107" customFormat="1" ht="15" customHeight="1" x14ac:dyDescent="0.3">
      <c r="A35" s="109" t="s">
        <v>23</v>
      </c>
      <c r="B35" s="109" t="s">
        <v>89</v>
      </c>
      <c r="C35" s="170">
        <f>E30</f>
        <v>0</v>
      </c>
    </row>
    <row r="36" spans="1:3" s="107" customFormat="1" ht="23.25" customHeight="1" x14ac:dyDescent="0.3">
      <c r="A36" s="129" t="s">
        <v>49</v>
      </c>
      <c r="B36" s="130"/>
      <c r="C36" s="111">
        <f>SUM(C33:C35)</f>
        <v>0</v>
      </c>
    </row>
    <row r="37" spans="1:3" s="5" customFormat="1" x14ac:dyDescent="0.3"/>
    <row r="38" spans="1:3" s="5" customFormat="1" x14ac:dyDescent="0.3"/>
    <row r="39" spans="1:3" s="5" customFormat="1" x14ac:dyDescent="0.3"/>
    <row r="40" spans="1:3" s="5" customFormat="1" x14ac:dyDescent="0.3"/>
    <row r="41" spans="1:3" s="5" customFormat="1" x14ac:dyDescent="0.3"/>
    <row r="42" spans="1:3" s="5" customFormat="1" x14ac:dyDescent="0.3"/>
    <row r="43" spans="1:3" s="5" customFormat="1" x14ac:dyDescent="0.3"/>
    <row r="44" spans="1:3" s="5" customFormat="1" x14ac:dyDescent="0.3"/>
    <row r="45" spans="1:3" s="5" customFormat="1" x14ac:dyDescent="0.3"/>
    <row r="46" spans="1:3" s="5" customFormat="1" x14ac:dyDescent="0.3"/>
    <row r="47" spans="1:3" s="5" customFormat="1" x14ac:dyDescent="0.3"/>
    <row r="48" spans="1:3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</sheetData>
  <mergeCells count="2">
    <mergeCell ref="A1:H2"/>
    <mergeCell ref="B17:D1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147F-281B-4896-8343-CD60BBA898EF}">
  <sheetPr>
    <tabColor rgb="FFC2E76B"/>
  </sheetPr>
  <dimension ref="A1:BO101"/>
  <sheetViews>
    <sheetView zoomScale="90" zoomScaleNormal="90" workbookViewId="0">
      <selection activeCell="D28" sqref="D28"/>
    </sheetView>
  </sheetViews>
  <sheetFormatPr defaultColWidth="9.109375" defaultRowHeight="14.4" x14ac:dyDescent="0.3"/>
  <cols>
    <col min="1" max="1" width="4" style="6" customWidth="1"/>
    <col min="2" max="2" width="73.88671875" style="6" customWidth="1"/>
    <col min="3" max="3" width="29.33203125" style="6" customWidth="1"/>
    <col min="4" max="4" width="68.44140625" style="6" customWidth="1"/>
    <col min="5" max="5" width="26.6640625" style="6" customWidth="1"/>
    <col min="6" max="6" width="31.33203125" style="6" customWidth="1"/>
    <col min="7" max="7" width="26.44140625" style="5" bestFit="1" customWidth="1"/>
    <col min="8" max="8" width="29.6640625" style="5" customWidth="1"/>
    <col min="9" max="67" width="9.109375" style="5"/>
    <col min="68" max="16384" width="9.109375" style="6"/>
  </cols>
  <sheetData>
    <row r="1" spans="1:67" ht="15" customHeight="1" x14ac:dyDescent="0.3">
      <c r="A1" s="171" t="s">
        <v>75</v>
      </c>
      <c r="B1" s="171"/>
      <c r="C1" s="171"/>
      <c r="D1" s="171"/>
      <c r="E1" s="171"/>
      <c r="F1" s="171"/>
      <c r="G1" s="171"/>
      <c r="H1" s="171"/>
    </row>
    <row r="2" spans="1:67" ht="15" customHeight="1" x14ac:dyDescent="0.3">
      <c r="A2" s="171"/>
      <c r="B2" s="171"/>
      <c r="C2" s="171"/>
      <c r="D2" s="171"/>
      <c r="E2" s="171"/>
      <c r="F2" s="171"/>
      <c r="G2" s="171"/>
      <c r="H2" s="171"/>
    </row>
    <row r="3" spans="1:67" ht="15" customHeight="1" x14ac:dyDescent="0.45">
      <c r="A3" s="7"/>
      <c r="B3" s="7"/>
      <c r="C3" s="7"/>
      <c r="D3" s="7"/>
      <c r="E3" s="7"/>
      <c r="F3" s="7"/>
      <c r="G3" s="7"/>
      <c r="H3" s="7"/>
    </row>
    <row r="4" spans="1:67" ht="15" customHeight="1" x14ac:dyDescent="0.45">
      <c r="A4" s="7"/>
      <c r="B4" s="7"/>
      <c r="C4" s="7"/>
      <c r="D4" s="7"/>
      <c r="E4" s="7"/>
      <c r="F4" s="7"/>
      <c r="G4" s="7"/>
      <c r="H4" s="7"/>
    </row>
    <row r="5" spans="1:67" ht="15" customHeight="1" x14ac:dyDescent="0.45">
      <c r="A5" s="7"/>
      <c r="B5" s="7"/>
      <c r="C5" s="7"/>
      <c r="D5" s="7"/>
      <c r="E5" s="7"/>
      <c r="F5" s="7"/>
      <c r="G5" s="7"/>
      <c r="H5" s="7"/>
    </row>
    <row r="6" spans="1:67" ht="15" customHeight="1" x14ac:dyDescent="0.45">
      <c r="A6" s="7"/>
      <c r="B6" s="7"/>
      <c r="C6" s="7"/>
      <c r="D6" s="7"/>
      <c r="E6" s="7"/>
      <c r="F6" s="7"/>
      <c r="G6" s="7"/>
      <c r="H6" s="7"/>
    </row>
    <row r="7" spans="1:67" ht="15" customHeight="1" x14ac:dyDescent="0.45">
      <c r="A7" s="7"/>
      <c r="B7" s="7"/>
      <c r="C7" s="7"/>
      <c r="D7" s="7"/>
      <c r="E7" s="7"/>
      <c r="F7" s="7"/>
      <c r="G7" s="7"/>
      <c r="H7" s="7"/>
    </row>
    <row r="8" spans="1:67" ht="15" customHeight="1" x14ac:dyDescent="0.45">
      <c r="A8" s="7"/>
      <c r="B8" s="7"/>
      <c r="C8" s="7"/>
      <c r="D8" s="7"/>
      <c r="E8" s="7"/>
      <c r="F8" s="7"/>
      <c r="G8" s="7"/>
      <c r="H8" s="7"/>
    </row>
    <row r="9" spans="1:67" ht="15" customHeight="1" x14ac:dyDescent="0.45">
      <c r="A9" s="7"/>
      <c r="B9" s="7"/>
      <c r="C9" s="7"/>
      <c r="D9" s="7"/>
      <c r="E9" s="7"/>
      <c r="F9" s="7"/>
      <c r="G9" s="7"/>
      <c r="H9" s="7"/>
    </row>
    <row r="10" spans="1:67" ht="15" customHeight="1" x14ac:dyDescent="0.45">
      <c r="A10" s="7"/>
      <c r="B10" s="7"/>
      <c r="C10" s="7"/>
      <c r="D10" s="7"/>
      <c r="E10" s="7"/>
      <c r="F10" s="7"/>
      <c r="G10" s="7"/>
      <c r="H10" s="7"/>
    </row>
    <row r="11" spans="1:67" ht="15" customHeight="1" x14ac:dyDescent="0.45">
      <c r="A11" s="7"/>
      <c r="B11" s="7"/>
      <c r="C11" s="7"/>
      <c r="D11" s="7"/>
      <c r="E11" s="7"/>
      <c r="F11" s="7"/>
      <c r="G11" s="7"/>
      <c r="H11" s="7"/>
    </row>
    <row r="12" spans="1:67" ht="23.4" x14ac:dyDescent="0.45">
      <c r="A12" s="98">
        <v>1</v>
      </c>
      <c r="B12" s="99" t="s">
        <v>42</v>
      </c>
      <c r="C12" s="100"/>
      <c r="D12" s="101"/>
      <c r="E12" s="101"/>
      <c r="F12" s="8"/>
      <c r="G12" s="7"/>
      <c r="H12" s="7"/>
    </row>
    <row r="13" spans="1:67" ht="23.4" x14ac:dyDescent="0.45">
      <c r="A13" s="9"/>
      <c r="B13" s="10" t="s">
        <v>18</v>
      </c>
      <c r="C13" s="21" t="s">
        <v>43</v>
      </c>
      <c r="D13" s="16" t="s">
        <v>38</v>
      </c>
      <c r="E13" s="16" t="s">
        <v>44</v>
      </c>
      <c r="F13" s="8" t="s">
        <v>32</v>
      </c>
      <c r="G13" s="7"/>
      <c r="H13" s="7"/>
    </row>
    <row r="14" spans="1:67" s="108" customFormat="1" ht="15" customHeight="1" x14ac:dyDescent="0.3">
      <c r="A14" s="102" t="s">
        <v>20</v>
      </c>
      <c r="B14" s="102" t="s">
        <v>76</v>
      </c>
      <c r="C14" s="103">
        <v>12</v>
      </c>
      <c r="D14" s="131"/>
      <c r="E14" s="104">
        <f>SUM(C14*D14)</f>
        <v>0</v>
      </c>
      <c r="F14" s="105"/>
      <c r="G14" s="106"/>
      <c r="H14" s="106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</row>
    <row r="15" spans="1:67" s="108" customFormat="1" ht="15" customHeight="1" x14ac:dyDescent="0.3">
      <c r="A15" s="109" t="s">
        <v>22</v>
      </c>
      <c r="B15" s="134" t="s">
        <v>34</v>
      </c>
      <c r="C15" s="135"/>
      <c r="D15" s="132"/>
      <c r="E15" s="104">
        <f t="shared" ref="E15:E16" si="0">SUM(C15*D15)</f>
        <v>0</v>
      </c>
      <c r="F15" s="105"/>
      <c r="G15" s="106"/>
      <c r="H15" s="106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</row>
    <row r="16" spans="1:67" s="108" customFormat="1" ht="15" customHeight="1" x14ac:dyDescent="0.3">
      <c r="A16" s="110" t="s">
        <v>23</v>
      </c>
      <c r="B16" s="136" t="s">
        <v>34</v>
      </c>
      <c r="C16" s="137"/>
      <c r="D16" s="133"/>
      <c r="E16" s="104">
        <f t="shared" si="0"/>
        <v>0</v>
      </c>
      <c r="F16" s="105"/>
      <c r="G16" s="106"/>
      <c r="H16" s="106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</row>
    <row r="17" spans="1:8" ht="23.4" x14ac:dyDescent="0.45">
      <c r="A17" s="13"/>
      <c r="B17" s="172" t="s">
        <v>35</v>
      </c>
      <c r="C17" s="172"/>
      <c r="D17" s="173"/>
      <c r="E17" s="111">
        <f>SUM(E14:E16)</f>
        <v>0</v>
      </c>
      <c r="F17" s="12"/>
      <c r="G17" s="7"/>
      <c r="H17" s="7"/>
    </row>
    <row r="18" spans="1:8" ht="15" customHeight="1" x14ac:dyDescent="0.45">
      <c r="A18" s="7"/>
      <c r="B18" s="7"/>
      <c r="C18" s="7"/>
      <c r="D18" s="7"/>
      <c r="E18" s="7"/>
      <c r="F18" s="7"/>
      <c r="G18" s="7"/>
      <c r="H18" s="7"/>
    </row>
    <row r="19" spans="1:8" ht="15" customHeight="1" x14ac:dyDescent="0.45">
      <c r="A19" s="7"/>
      <c r="B19" s="7"/>
      <c r="C19" s="7"/>
      <c r="D19" s="7"/>
      <c r="E19" s="7"/>
      <c r="F19" s="7"/>
      <c r="G19" s="7"/>
      <c r="H19" s="7"/>
    </row>
    <row r="20" spans="1:8" ht="18" x14ac:dyDescent="0.35">
      <c r="A20" s="112">
        <v>2</v>
      </c>
      <c r="B20" s="113" t="s">
        <v>77</v>
      </c>
      <c r="C20" s="114"/>
      <c r="D20" s="101"/>
      <c r="E20" s="115"/>
      <c r="F20" s="5"/>
    </row>
    <row r="21" spans="1:8" ht="18" x14ac:dyDescent="0.35">
      <c r="A21" s="112"/>
      <c r="B21" s="116" t="s">
        <v>18</v>
      </c>
      <c r="C21" s="117" t="s">
        <v>27</v>
      </c>
      <c r="D21" s="118" t="s">
        <v>47</v>
      </c>
      <c r="E21" s="119" t="s">
        <v>48</v>
      </c>
      <c r="F21" s="5"/>
      <c r="G21" s="120"/>
    </row>
    <row r="22" spans="1:8" s="5" customFormat="1" ht="15" customHeight="1" x14ac:dyDescent="0.3">
      <c r="A22" s="37" t="s">
        <v>20</v>
      </c>
      <c r="B22" s="37" t="s">
        <v>78</v>
      </c>
      <c r="C22" s="121">
        <v>12</v>
      </c>
      <c r="D22" s="138"/>
      <c r="E22" s="122">
        <f>C22*D22</f>
        <v>0</v>
      </c>
    </row>
    <row r="23" spans="1:8" s="5" customFormat="1" ht="18" x14ac:dyDescent="0.35">
      <c r="A23" s="123"/>
      <c r="B23" s="124"/>
      <c r="C23" s="124"/>
      <c r="D23" s="125" t="s">
        <v>80</v>
      </c>
      <c r="E23" s="126">
        <f>SUM(E22:E22)</f>
        <v>0</v>
      </c>
    </row>
    <row r="24" spans="1:8" s="5" customFormat="1" ht="18" x14ac:dyDescent="0.35">
      <c r="A24" s="123"/>
      <c r="B24" s="124"/>
      <c r="C24" s="124"/>
      <c r="D24" s="125" t="s">
        <v>79</v>
      </c>
      <c r="E24" s="126">
        <f>E23*8</f>
        <v>0</v>
      </c>
    </row>
    <row r="25" spans="1:8" s="5" customFormat="1" x14ac:dyDescent="0.3"/>
    <row r="26" spans="1:8" s="5" customFormat="1" ht="18" x14ac:dyDescent="0.35">
      <c r="A26" s="113" t="s">
        <v>39</v>
      </c>
      <c r="B26" s="114"/>
      <c r="C26" s="119" t="s">
        <v>39</v>
      </c>
    </row>
    <row r="27" spans="1:8" s="107" customFormat="1" ht="15" customHeight="1" x14ac:dyDescent="0.3">
      <c r="A27" s="109" t="s">
        <v>20</v>
      </c>
      <c r="B27" s="127" t="s">
        <v>42</v>
      </c>
      <c r="C27" s="128">
        <f>E17</f>
        <v>0</v>
      </c>
    </row>
    <row r="28" spans="1:8" s="107" customFormat="1" ht="15" customHeight="1" x14ac:dyDescent="0.3">
      <c r="A28" s="109" t="s">
        <v>22</v>
      </c>
      <c r="B28" s="109" t="s">
        <v>81</v>
      </c>
      <c r="C28" s="128">
        <f>E24</f>
        <v>0</v>
      </c>
    </row>
    <row r="29" spans="1:8" s="107" customFormat="1" ht="23.25" customHeight="1" x14ac:dyDescent="0.3">
      <c r="A29" s="129" t="s">
        <v>49</v>
      </c>
      <c r="B29" s="130"/>
      <c r="C29" s="111">
        <f>SUM(C27:C28)</f>
        <v>0</v>
      </c>
    </row>
    <row r="30" spans="1:8" s="5" customFormat="1" x14ac:dyDescent="0.3"/>
    <row r="31" spans="1:8" s="5" customFormat="1" x14ac:dyDescent="0.3"/>
    <row r="32" spans="1:8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</sheetData>
  <sheetProtection algorithmName="SHA-512" hashValue="rtp4UXLXI2m8rSDGJtNp1BZnoDXvzuW7xILsrjUggtO6UKlVrx+vx4n+4gDCrgfzZL3R7hJimFr2jPADbjpu3A==" saltValue="7DaTLmuNMaQX+BSyUVKVgw==" spinCount="100000" sheet="1" objects="1" scenarios="1"/>
  <mergeCells count="2">
    <mergeCell ref="A1:H2"/>
    <mergeCell ref="B17:D1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2E76B"/>
  </sheetPr>
  <dimension ref="A1:BP101"/>
  <sheetViews>
    <sheetView topLeftCell="A2" zoomScale="80" zoomScaleNormal="80" workbookViewId="0">
      <selection activeCell="I10" sqref="I10"/>
    </sheetView>
  </sheetViews>
  <sheetFormatPr defaultColWidth="9.109375" defaultRowHeight="14.4" x14ac:dyDescent="0.3"/>
  <cols>
    <col min="1" max="1" width="2.5546875" style="166" bestFit="1" customWidth="1"/>
    <col min="2" max="2" width="38.88671875" style="6" customWidth="1"/>
    <col min="3" max="3" width="11.6640625" style="6" customWidth="1"/>
    <col min="4" max="4" width="31" style="6" customWidth="1"/>
    <col min="5" max="5" width="19.5546875" style="6" customWidth="1"/>
    <col min="6" max="6" width="31.33203125" style="6" customWidth="1"/>
    <col min="7" max="7" width="45.88671875" style="5" customWidth="1"/>
    <col min="8" max="8" width="23.109375" style="142" customWidth="1"/>
    <col min="9" max="9" width="24.33203125" style="142" customWidth="1"/>
    <col min="10" max="10" width="25.6640625" style="143" customWidth="1"/>
    <col min="11" max="68" width="9.109375" style="5"/>
    <col min="69" max="16384" width="9.109375" style="6"/>
  </cols>
  <sheetData>
    <row r="1" spans="1:10" ht="15" customHeight="1" x14ac:dyDescent="0.45">
      <c r="A1" s="171" t="s">
        <v>50</v>
      </c>
      <c r="B1" s="171"/>
      <c r="C1" s="171"/>
      <c r="D1" s="171"/>
      <c r="E1" s="171"/>
      <c r="F1" s="171"/>
      <c r="G1" s="171"/>
      <c r="H1" s="171"/>
      <c r="I1" s="171"/>
      <c r="J1" s="139"/>
    </row>
    <row r="2" spans="1:10" ht="15" customHeight="1" x14ac:dyDescent="0.45">
      <c r="A2" s="171"/>
      <c r="B2" s="171"/>
      <c r="C2" s="171"/>
      <c r="D2" s="171"/>
      <c r="E2" s="171"/>
      <c r="F2" s="171"/>
      <c r="G2" s="171"/>
      <c r="H2" s="171"/>
      <c r="I2" s="171"/>
      <c r="J2" s="139"/>
    </row>
    <row r="3" spans="1:10" ht="15" customHeight="1" x14ac:dyDescent="0.45">
      <c r="A3" s="140"/>
      <c r="B3" s="69"/>
      <c r="C3" s="69"/>
      <c r="D3" s="69"/>
      <c r="E3" s="69"/>
      <c r="F3" s="69"/>
      <c r="G3" s="69"/>
      <c r="H3" s="69"/>
      <c r="I3" s="69"/>
      <c r="J3" s="139"/>
    </row>
    <row r="4" spans="1:10" s="5" customFormat="1" x14ac:dyDescent="0.3">
      <c r="A4" s="141"/>
      <c r="H4" s="142"/>
      <c r="I4" s="142"/>
      <c r="J4" s="143"/>
    </row>
    <row r="5" spans="1:10" s="5" customFormat="1" x14ac:dyDescent="0.3">
      <c r="A5" s="141"/>
      <c r="H5" s="142"/>
      <c r="I5" s="142"/>
      <c r="J5" s="143"/>
    </row>
    <row r="6" spans="1:10" s="5" customFormat="1" x14ac:dyDescent="0.3">
      <c r="A6" s="141"/>
      <c r="H6" s="142"/>
      <c r="I6" s="142"/>
      <c r="J6" s="143"/>
    </row>
    <row r="7" spans="1:10" s="5" customFormat="1" x14ac:dyDescent="0.3">
      <c r="A7" s="141"/>
      <c r="H7" s="142"/>
      <c r="I7" s="142"/>
      <c r="J7" s="143"/>
    </row>
    <row r="8" spans="1:10" s="5" customFormat="1" x14ac:dyDescent="0.3">
      <c r="A8" s="141"/>
      <c r="H8" s="142"/>
      <c r="I8" s="142"/>
      <c r="J8" s="143"/>
    </row>
    <row r="9" spans="1:10" s="5" customFormat="1" ht="18" x14ac:dyDescent="0.35">
      <c r="A9" s="144"/>
      <c r="B9" s="15" t="s">
        <v>51</v>
      </c>
      <c r="C9" s="15" t="s">
        <v>52</v>
      </c>
      <c r="D9" s="15"/>
      <c r="E9" s="15"/>
      <c r="F9" s="15" t="s">
        <v>53</v>
      </c>
      <c r="G9" s="15" t="s">
        <v>54</v>
      </c>
      <c r="H9" s="145" t="s">
        <v>55</v>
      </c>
      <c r="I9" s="146" t="s">
        <v>56</v>
      </c>
      <c r="J9" s="17" t="s">
        <v>57</v>
      </c>
    </row>
    <row r="10" spans="1:10" s="107" customFormat="1" ht="39" customHeight="1" x14ac:dyDescent="0.3">
      <c r="A10" s="147" t="s">
        <v>20</v>
      </c>
      <c r="B10" s="148" t="s">
        <v>58</v>
      </c>
      <c r="C10" s="185" t="s">
        <v>58</v>
      </c>
      <c r="D10" s="186"/>
      <c r="E10" s="187"/>
      <c r="F10" s="152"/>
      <c r="G10" s="153"/>
      <c r="H10" s="154">
        <v>25</v>
      </c>
      <c r="I10" s="28"/>
      <c r="J10" s="31">
        <f>H10*I10</f>
        <v>0</v>
      </c>
    </row>
    <row r="11" spans="1:10" s="107" customFormat="1" ht="38.25" customHeight="1" x14ac:dyDescent="0.3">
      <c r="A11" s="147">
        <v>2</v>
      </c>
      <c r="B11" s="148" t="s">
        <v>59</v>
      </c>
      <c r="C11" s="149" t="s">
        <v>60</v>
      </c>
      <c r="D11" s="150"/>
      <c r="E11" s="151"/>
      <c r="F11" s="152"/>
      <c r="G11" s="153"/>
      <c r="H11" s="154">
        <v>25</v>
      </c>
      <c r="I11" s="28"/>
      <c r="J11" s="31">
        <f t="shared" ref="J11:J13" si="0">H11*I11</f>
        <v>0</v>
      </c>
    </row>
    <row r="12" spans="1:10" s="107" customFormat="1" ht="158.4" x14ac:dyDescent="0.3">
      <c r="A12" s="147">
        <v>3</v>
      </c>
      <c r="B12" s="155" t="s">
        <v>61</v>
      </c>
      <c r="C12" s="179" t="s">
        <v>62</v>
      </c>
      <c r="D12" s="180"/>
      <c r="E12" s="181"/>
      <c r="F12" s="156" t="s">
        <v>63</v>
      </c>
      <c r="G12" s="156" t="s">
        <v>64</v>
      </c>
      <c r="H12" s="157">
        <v>25</v>
      </c>
      <c r="I12" s="29"/>
      <c r="J12" s="31">
        <f t="shared" si="0"/>
        <v>0</v>
      </c>
    </row>
    <row r="13" spans="1:10" s="141" customFormat="1" ht="138.75" customHeight="1" x14ac:dyDescent="0.3">
      <c r="A13" s="147">
        <v>4</v>
      </c>
      <c r="B13" s="158" t="s">
        <v>65</v>
      </c>
      <c r="C13" s="182" t="s">
        <v>66</v>
      </c>
      <c r="D13" s="183"/>
      <c r="E13" s="184"/>
      <c r="F13" s="159" t="s">
        <v>67</v>
      </c>
      <c r="G13" s="159" t="s">
        <v>68</v>
      </c>
      <c r="H13" s="160">
        <v>25</v>
      </c>
      <c r="I13" s="30"/>
      <c r="J13" s="68">
        <f t="shared" si="0"/>
        <v>0</v>
      </c>
    </row>
    <row r="14" spans="1:10" s="164" customFormat="1" ht="37.5" customHeight="1" x14ac:dyDescent="0.3">
      <c r="A14" s="161"/>
      <c r="B14" s="162"/>
      <c r="C14" s="162"/>
      <c r="D14" s="162"/>
      <c r="E14" s="162"/>
      <c r="F14" s="162"/>
      <c r="G14" s="178" t="s">
        <v>69</v>
      </c>
      <c r="H14" s="178"/>
      <c r="I14" s="178"/>
      <c r="J14" s="163">
        <f>SUM(J10:J13)</f>
        <v>0</v>
      </c>
    </row>
    <row r="15" spans="1:10" s="5" customFormat="1" x14ac:dyDescent="0.3">
      <c r="A15" s="141"/>
      <c r="H15" s="142"/>
      <c r="I15" s="142"/>
      <c r="J15" s="143"/>
    </row>
    <row r="16" spans="1:10" s="5" customFormat="1" x14ac:dyDescent="0.3">
      <c r="A16" s="141"/>
      <c r="H16" s="142"/>
      <c r="I16" s="142"/>
      <c r="J16" s="143"/>
    </row>
    <row r="17" spans="1:10" s="5" customFormat="1" x14ac:dyDescent="0.3">
      <c r="A17" s="141"/>
      <c r="B17" s="165"/>
      <c r="C17" s="165"/>
      <c r="D17" s="165"/>
      <c r="E17" s="165"/>
      <c r="F17" s="165"/>
      <c r="G17" s="165"/>
      <c r="H17" s="142"/>
      <c r="I17" s="142"/>
      <c r="J17" s="143"/>
    </row>
    <row r="18" spans="1:10" s="5" customFormat="1" x14ac:dyDescent="0.3">
      <c r="A18" s="141"/>
      <c r="B18" s="165"/>
      <c r="C18" s="165"/>
      <c r="D18" s="165"/>
      <c r="E18" s="165"/>
      <c r="F18" s="165"/>
      <c r="G18" s="165"/>
      <c r="H18" s="142"/>
      <c r="I18" s="142"/>
      <c r="J18" s="143"/>
    </row>
    <row r="19" spans="1:10" s="5" customFormat="1" x14ac:dyDescent="0.3">
      <c r="A19" s="141"/>
      <c r="B19" s="165"/>
      <c r="C19" s="165"/>
      <c r="D19" s="165"/>
      <c r="E19" s="165"/>
      <c r="F19" s="165"/>
      <c r="G19" s="165"/>
      <c r="H19" s="142"/>
      <c r="I19" s="142"/>
      <c r="J19" s="143"/>
    </row>
    <row r="20" spans="1:10" s="5" customFormat="1" x14ac:dyDescent="0.3">
      <c r="A20" s="141"/>
      <c r="B20" s="165"/>
      <c r="C20" s="165"/>
      <c r="D20" s="165"/>
      <c r="E20" s="165"/>
      <c r="F20" s="165"/>
      <c r="G20" s="165"/>
      <c r="H20" s="142"/>
      <c r="I20" s="142"/>
      <c r="J20" s="143"/>
    </row>
    <row r="21" spans="1:10" s="5" customFormat="1" x14ac:dyDescent="0.3">
      <c r="A21" s="141"/>
      <c r="B21" s="165"/>
      <c r="C21" s="165"/>
      <c r="D21" s="165"/>
      <c r="E21" s="165"/>
      <c r="F21" s="165"/>
      <c r="G21" s="165"/>
      <c r="H21" s="142"/>
      <c r="I21" s="142"/>
      <c r="J21" s="143"/>
    </row>
    <row r="22" spans="1:10" s="5" customFormat="1" x14ac:dyDescent="0.3">
      <c r="A22" s="141"/>
      <c r="B22" s="165"/>
      <c r="C22" s="165"/>
      <c r="D22" s="165"/>
      <c r="E22" s="165"/>
      <c r="F22" s="165"/>
      <c r="G22" s="165"/>
      <c r="H22" s="142"/>
      <c r="I22" s="142"/>
      <c r="J22" s="143"/>
    </row>
    <row r="23" spans="1:10" s="5" customFormat="1" x14ac:dyDescent="0.3">
      <c r="A23" s="141"/>
      <c r="B23" s="165"/>
      <c r="C23" s="165"/>
      <c r="D23" s="165"/>
      <c r="E23" s="165"/>
      <c r="F23" s="165"/>
      <c r="G23" s="165"/>
      <c r="H23" s="142"/>
      <c r="I23" s="142"/>
      <c r="J23" s="143"/>
    </row>
    <row r="24" spans="1:10" s="5" customFormat="1" x14ac:dyDescent="0.3">
      <c r="A24" s="141"/>
      <c r="B24" s="165"/>
      <c r="C24" s="165"/>
      <c r="D24" s="165"/>
      <c r="E24" s="165"/>
      <c r="F24" s="165"/>
      <c r="G24" s="165"/>
      <c r="H24" s="142"/>
      <c r="I24" s="142"/>
      <c r="J24" s="143"/>
    </row>
    <row r="25" spans="1:10" s="5" customFormat="1" x14ac:dyDescent="0.3">
      <c r="A25" s="141"/>
      <c r="B25" s="165"/>
      <c r="C25" s="165"/>
      <c r="D25" s="165"/>
      <c r="E25" s="165"/>
      <c r="F25" s="165"/>
      <c r="G25" s="165"/>
      <c r="H25" s="142"/>
      <c r="I25" s="142"/>
      <c r="J25" s="143"/>
    </row>
    <row r="26" spans="1:10" s="5" customFormat="1" x14ac:dyDescent="0.3">
      <c r="A26" s="141"/>
      <c r="B26" s="165"/>
      <c r="C26" s="165"/>
      <c r="D26" s="165"/>
      <c r="E26" s="165"/>
      <c r="F26" s="165"/>
      <c r="G26" s="165"/>
      <c r="H26" s="142"/>
      <c r="I26" s="142"/>
      <c r="J26" s="143"/>
    </row>
    <row r="27" spans="1:10" s="5" customFormat="1" x14ac:dyDescent="0.3">
      <c r="A27" s="141"/>
      <c r="B27" s="165"/>
      <c r="C27" s="165"/>
      <c r="D27" s="165"/>
      <c r="E27" s="165"/>
      <c r="F27" s="165"/>
      <c r="G27" s="165"/>
      <c r="H27" s="142"/>
      <c r="I27" s="142"/>
      <c r="J27" s="143"/>
    </row>
    <row r="28" spans="1:10" s="5" customFormat="1" x14ac:dyDescent="0.3">
      <c r="A28" s="141"/>
      <c r="H28" s="142"/>
      <c r="I28" s="142"/>
      <c r="J28" s="143"/>
    </row>
    <row r="29" spans="1:10" s="5" customFormat="1" x14ac:dyDescent="0.3">
      <c r="A29" s="141"/>
      <c r="H29" s="142"/>
      <c r="I29" s="142"/>
      <c r="J29" s="143"/>
    </row>
    <row r="30" spans="1:10" s="5" customFormat="1" x14ac:dyDescent="0.3">
      <c r="A30" s="141"/>
      <c r="H30" s="142"/>
      <c r="I30" s="142"/>
      <c r="J30" s="143"/>
    </row>
    <row r="31" spans="1:10" s="5" customFormat="1" x14ac:dyDescent="0.3">
      <c r="A31" s="141"/>
      <c r="H31" s="142"/>
      <c r="I31" s="142"/>
      <c r="J31" s="143"/>
    </row>
    <row r="32" spans="1:10" s="5" customFormat="1" x14ac:dyDescent="0.3">
      <c r="A32" s="141"/>
      <c r="H32" s="142"/>
      <c r="I32" s="142"/>
      <c r="J32" s="143"/>
    </row>
    <row r="33" spans="1:10" s="5" customFormat="1" x14ac:dyDescent="0.3">
      <c r="A33" s="141"/>
      <c r="H33" s="142"/>
      <c r="I33" s="142"/>
      <c r="J33" s="143"/>
    </row>
    <row r="34" spans="1:10" s="5" customFormat="1" x14ac:dyDescent="0.3">
      <c r="A34" s="141"/>
      <c r="H34" s="142"/>
      <c r="I34" s="142"/>
      <c r="J34" s="143"/>
    </row>
    <row r="35" spans="1:10" s="5" customFormat="1" x14ac:dyDescent="0.3">
      <c r="A35" s="141"/>
      <c r="H35" s="142"/>
      <c r="I35" s="142"/>
      <c r="J35" s="143"/>
    </row>
    <row r="36" spans="1:10" s="5" customFormat="1" x14ac:dyDescent="0.3">
      <c r="A36" s="141"/>
      <c r="H36" s="142"/>
      <c r="I36" s="142"/>
      <c r="J36" s="143"/>
    </row>
    <row r="37" spans="1:10" s="5" customFormat="1" x14ac:dyDescent="0.3">
      <c r="A37" s="141"/>
      <c r="H37" s="142"/>
      <c r="I37" s="142"/>
      <c r="J37" s="143"/>
    </row>
    <row r="38" spans="1:10" s="5" customFormat="1" x14ac:dyDescent="0.3">
      <c r="A38" s="141"/>
      <c r="H38" s="142"/>
      <c r="I38" s="142"/>
      <c r="J38" s="143"/>
    </row>
    <row r="39" spans="1:10" s="5" customFormat="1" x14ac:dyDescent="0.3">
      <c r="A39" s="141"/>
      <c r="H39" s="142"/>
      <c r="I39" s="142"/>
      <c r="J39" s="143"/>
    </row>
    <row r="40" spans="1:10" s="5" customFormat="1" x14ac:dyDescent="0.3">
      <c r="A40" s="141"/>
      <c r="H40" s="142"/>
      <c r="I40" s="142"/>
      <c r="J40" s="143"/>
    </row>
    <row r="41" spans="1:10" s="5" customFormat="1" x14ac:dyDescent="0.3">
      <c r="A41" s="141"/>
      <c r="H41" s="142"/>
      <c r="I41" s="142"/>
      <c r="J41" s="143"/>
    </row>
    <row r="42" spans="1:10" s="5" customFormat="1" x14ac:dyDescent="0.3">
      <c r="A42" s="141"/>
      <c r="H42" s="142"/>
      <c r="I42" s="142"/>
      <c r="J42" s="143"/>
    </row>
    <row r="43" spans="1:10" s="5" customFormat="1" x14ac:dyDescent="0.3">
      <c r="A43" s="141"/>
      <c r="H43" s="142"/>
      <c r="I43" s="142"/>
      <c r="J43" s="143"/>
    </row>
    <row r="44" spans="1:10" s="5" customFormat="1" x14ac:dyDescent="0.3">
      <c r="A44" s="141"/>
      <c r="H44" s="142"/>
      <c r="I44" s="142"/>
      <c r="J44" s="143"/>
    </row>
    <row r="45" spans="1:10" s="5" customFormat="1" x14ac:dyDescent="0.3">
      <c r="A45" s="141"/>
      <c r="H45" s="142"/>
      <c r="I45" s="142"/>
      <c r="J45" s="143"/>
    </row>
    <row r="46" spans="1:10" s="5" customFormat="1" x14ac:dyDescent="0.3">
      <c r="A46" s="141"/>
      <c r="H46" s="142"/>
      <c r="I46" s="142"/>
      <c r="J46" s="143"/>
    </row>
    <row r="47" spans="1:10" s="5" customFormat="1" x14ac:dyDescent="0.3">
      <c r="A47" s="141"/>
      <c r="H47" s="142"/>
      <c r="I47" s="142"/>
      <c r="J47" s="143"/>
    </row>
    <row r="48" spans="1:10" s="5" customFormat="1" x14ac:dyDescent="0.3">
      <c r="A48" s="141"/>
      <c r="H48" s="142"/>
      <c r="I48" s="142"/>
      <c r="J48" s="143"/>
    </row>
    <row r="49" spans="1:10" s="5" customFormat="1" x14ac:dyDescent="0.3">
      <c r="A49" s="141"/>
      <c r="H49" s="142"/>
      <c r="I49" s="142"/>
      <c r="J49" s="143"/>
    </row>
    <row r="50" spans="1:10" s="5" customFormat="1" x14ac:dyDescent="0.3">
      <c r="A50" s="141"/>
      <c r="H50" s="142"/>
      <c r="I50" s="142"/>
      <c r="J50" s="143"/>
    </row>
    <row r="51" spans="1:10" s="5" customFormat="1" x14ac:dyDescent="0.3">
      <c r="A51" s="141"/>
      <c r="H51" s="142"/>
      <c r="I51" s="142"/>
      <c r="J51" s="143"/>
    </row>
    <row r="52" spans="1:10" s="5" customFormat="1" x14ac:dyDescent="0.3">
      <c r="A52" s="141"/>
      <c r="H52" s="142"/>
      <c r="I52" s="142"/>
      <c r="J52" s="143"/>
    </row>
    <row r="53" spans="1:10" s="5" customFormat="1" x14ac:dyDescent="0.3">
      <c r="A53" s="141"/>
      <c r="H53" s="142"/>
      <c r="I53" s="142"/>
      <c r="J53" s="143"/>
    </row>
    <row r="54" spans="1:10" s="5" customFormat="1" x14ac:dyDescent="0.3">
      <c r="A54" s="141"/>
      <c r="H54" s="142"/>
      <c r="I54" s="142"/>
      <c r="J54" s="143"/>
    </row>
    <row r="55" spans="1:10" s="5" customFormat="1" x14ac:dyDescent="0.3">
      <c r="A55" s="141"/>
      <c r="H55" s="142"/>
      <c r="I55" s="142"/>
      <c r="J55" s="143"/>
    </row>
    <row r="56" spans="1:10" s="5" customFormat="1" x14ac:dyDescent="0.3">
      <c r="A56" s="141"/>
      <c r="H56" s="142"/>
      <c r="I56" s="142"/>
      <c r="J56" s="143"/>
    </row>
    <row r="57" spans="1:10" s="5" customFormat="1" x14ac:dyDescent="0.3">
      <c r="A57" s="141"/>
      <c r="H57" s="142"/>
      <c r="I57" s="142"/>
      <c r="J57" s="143"/>
    </row>
    <row r="58" spans="1:10" s="5" customFormat="1" x14ac:dyDescent="0.3">
      <c r="A58" s="141"/>
      <c r="H58" s="142"/>
      <c r="I58" s="142"/>
      <c r="J58" s="143"/>
    </row>
    <row r="59" spans="1:10" s="5" customFormat="1" x14ac:dyDescent="0.3">
      <c r="A59" s="141"/>
      <c r="H59" s="142"/>
      <c r="I59" s="142"/>
      <c r="J59" s="143"/>
    </row>
    <row r="60" spans="1:10" s="5" customFormat="1" x14ac:dyDescent="0.3">
      <c r="A60" s="141"/>
      <c r="H60" s="142"/>
      <c r="I60" s="142"/>
      <c r="J60" s="143"/>
    </row>
    <row r="61" spans="1:10" s="5" customFormat="1" x14ac:dyDescent="0.3">
      <c r="A61" s="141"/>
      <c r="H61" s="142"/>
      <c r="I61" s="142"/>
      <c r="J61" s="143"/>
    </row>
    <row r="62" spans="1:10" s="5" customFormat="1" x14ac:dyDescent="0.3">
      <c r="A62" s="141"/>
      <c r="H62" s="142"/>
      <c r="I62" s="142"/>
      <c r="J62" s="143"/>
    </row>
    <row r="63" spans="1:10" s="5" customFormat="1" x14ac:dyDescent="0.3">
      <c r="A63" s="141"/>
      <c r="H63" s="142"/>
      <c r="I63" s="142"/>
      <c r="J63" s="143"/>
    </row>
    <row r="64" spans="1:10" s="5" customFormat="1" x14ac:dyDescent="0.3">
      <c r="A64" s="141"/>
      <c r="H64" s="142"/>
      <c r="I64" s="142"/>
      <c r="J64" s="143"/>
    </row>
    <row r="65" spans="1:10" s="5" customFormat="1" x14ac:dyDescent="0.3">
      <c r="A65" s="141"/>
      <c r="H65" s="142"/>
      <c r="I65" s="142"/>
      <c r="J65" s="143"/>
    </row>
    <row r="66" spans="1:10" s="5" customFormat="1" x14ac:dyDescent="0.3">
      <c r="A66" s="141"/>
      <c r="H66" s="142"/>
      <c r="I66" s="142"/>
      <c r="J66" s="143"/>
    </row>
    <row r="67" spans="1:10" s="5" customFormat="1" x14ac:dyDescent="0.3">
      <c r="A67" s="141"/>
      <c r="H67" s="142"/>
      <c r="I67" s="142"/>
      <c r="J67" s="143"/>
    </row>
    <row r="68" spans="1:10" s="5" customFormat="1" x14ac:dyDescent="0.3">
      <c r="A68" s="141"/>
      <c r="H68" s="142"/>
      <c r="I68" s="142"/>
      <c r="J68" s="143"/>
    </row>
    <row r="69" spans="1:10" s="5" customFormat="1" x14ac:dyDescent="0.3">
      <c r="A69" s="141"/>
      <c r="H69" s="142"/>
      <c r="I69" s="142"/>
      <c r="J69" s="143"/>
    </row>
    <row r="70" spans="1:10" s="5" customFormat="1" x14ac:dyDescent="0.3">
      <c r="A70" s="141"/>
      <c r="H70" s="142"/>
      <c r="I70" s="142"/>
      <c r="J70" s="143"/>
    </row>
    <row r="71" spans="1:10" s="5" customFormat="1" x14ac:dyDescent="0.3">
      <c r="A71" s="141"/>
      <c r="H71" s="142"/>
      <c r="I71" s="142"/>
      <c r="J71" s="143"/>
    </row>
    <row r="72" spans="1:10" s="5" customFormat="1" x14ac:dyDescent="0.3">
      <c r="A72" s="141"/>
      <c r="H72" s="142"/>
      <c r="I72" s="142"/>
      <c r="J72" s="143"/>
    </row>
    <row r="73" spans="1:10" s="5" customFormat="1" x14ac:dyDescent="0.3">
      <c r="A73" s="141"/>
      <c r="H73" s="142"/>
      <c r="I73" s="142"/>
      <c r="J73" s="143"/>
    </row>
    <row r="74" spans="1:10" s="5" customFormat="1" x14ac:dyDescent="0.3">
      <c r="A74" s="141"/>
      <c r="H74" s="142"/>
      <c r="I74" s="142"/>
      <c r="J74" s="143"/>
    </row>
    <row r="75" spans="1:10" s="5" customFormat="1" x14ac:dyDescent="0.3">
      <c r="A75" s="141"/>
      <c r="H75" s="142"/>
      <c r="I75" s="142"/>
      <c r="J75" s="143"/>
    </row>
    <row r="76" spans="1:10" s="5" customFormat="1" x14ac:dyDescent="0.3">
      <c r="A76" s="141"/>
      <c r="H76" s="142"/>
      <c r="I76" s="142"/>
      <c r="J76" s="143"/>
    </row>
    <row r="77" spans="1:10" s="5" customFormat="1" x14ac:dyDescent="0.3">
      <c r="A77" s="141"/>
      <c r="H77" s="142"/>
      <c r="I77" s="142"/>
      <c r="J77" s="143"/>
    </row>
    <row r="78" spans="1:10" s="5" customFormat="1" x14ac:dyDescent="0.3">
      <c r="A78" s="141"/>
      <c r="H78" s="142"/>
      <c r="I78" s="142"/>
      <c r="J78" s="143"/>
    </row>
    <row r="79" spans="1:10" s="5" customFormat="1" x14ac:dyDescent="0.3">
      <c r="A79" s="141"/>
      <c r="H79" s="142"/>
      <c r="I79" s="142"/>
      <c r="J79" s="143"/>
    </row>
    <row r="80" spans="1:10" s="5" customFormat="1" x14ac:dyDescent="0.3">
      <c r="A80" s="141"/>
      <c r="H80" s="142"/>
      <c r="I80" s="142"/>
      <c r="J80" s="143"/>
    </row>
    <row r="81" spans="1:10" s="5" customFormat="1" x14ac:dyDescent="0.3">
      <c r="A81" s="141"/>
      <c r="H81" s="142"/>
      <c r="I81" s="142"/>
      <c r="J81" s="143"/>
    </row>
    <row r="82" spans="1:10" s="5" customFormat="1" x14ac:dyDescent="0.3">
      <c r="A82" s="141"/>
      <c r="H82" s="142"/>
      <c r="I82" s="142"/>
      <c r="J82" s="143"/>
    </row>
    <row r="83" spans="1:10" s="5" customFormat="1" x14ac:dyDescent="0.3">
      <c r="A83" s="141"/>
      <c r="H83" s="142"/>
      <c r="I83" s="142"/>
      <c r="J83" s="143"/>
    </row>
    <row r="84" spans="1:10" s="5" customFormat="1" x14ac:dyDescent="0.3">
      <c r="A84" s="141"/>
      <c r="H84" s="142"/>
      <c r="I84" s="142"/>
      <c r="J84" s="143"/>
    </row>
    <row r="85" spans="1:10" s="5" customFormat="1" x14ac:dyDescent="0.3">
      <c r="A85" s="141"/>
      <c r="H85" s="142"/>
      <c r="I85" s="142"/>
      <c r="J85" s="143"/>
    </row>
    <row r="86" spans="1:10" s="5" customFormat="1" x14ac:dyDescent="0.3">
      <c r="A86" s="141"/>
      <c r="H86" s="142"/>
      <c r="I86" s="142"/>
      <c r="J86" s="143"/>
    </row>
    <row r="87" spans="1:10" s="5" customFormat="1" x14ac:dyDescent="0.3">
      <c r="A87" s="141"/>
      <c r="H87" s="142"/>
      <c r="I87" s="142"/>
      <c r="J87" s="143"/>
    </row>
    <row r="88" spans="1:10" s="5" customFormat="1" x14ac:dyDescent="0.3">
      <c r="A88" s="141"/>
      <c r="H88" s="142"/>
      <c r="I88" s="142"/>
      <c r="J88" s="143"/>
    </row>
    <row r="89" spans="1:10" s="5" customFormat="1" x14ac:dyDescent="0.3">
      <c r="A89" s="141"/>
      <c r="H89" s="142"/>
      <c r="I89" s="142"/>
      <c r="J89" s="143"/>
    </row>
    <row r="90" spans="1:10" s="5" customFormat="1" x14ac:dyDescent="0.3">
      <c r="A90" s="141"/>
      <c r="H90" s="142"/>
      <c r="I90" s="142"/>
      <c r="J90" s="143"/>
    </row>
    <row r="91" spans="1:10" s="5" customFormat="1" x14ac:dyDescent="0.3">
      <c r="A91" s="141"/>
      <c r="H91" s="142"/>
      <c r="I91" s="142"/>
      <c r="J91" s="143"/>
    </row>
    <row r="92" spans="1:10" s="5" customFormat="1" x14ac:dyDescent="0.3">
      <c r="A92" s="141"/>
      <c r="H92" s="142"/>
      <c r="I92" s="142"/>
      <c r="J92" s="143"/>
    </row>
    <row r="93" spans="1:10" s="5" customFormat="1" x14ac:dyDescent="0.3">
      <c r="A93" s="141"/>
      <c r="H93" s="142"/>
      <c r="I93" s="142"/>
      <c r="J93" s="143"/>
    </row>
    <row r="94" spans="1:10" s="5" customFormat="1" x14ac:dyDescent="0.3">
      <c r="A94" s="141"/>
      <c r="H94" s="142"/>
      <c r="I94" s="142"/>
      <c r="J94" s="143"/>
    </row>
    <row r="95" spans="1:10" s="5" customFormat="1" x14ac:dyDescent="0.3">
      <c r="A95" s="141"/>
      <c r="H95" s="142"/>
      <c r="I95" s="142"/>
      <c r="J95" s="143"/>
    </row>
    <row r="96" spans="1:10" s="5" customFormat="1" x14ac:dyDescent="0.3">
      <c r="A96" s="141"/>
      <c r="H96" s="142"/>
      <c r="I96" s="142"/>
      <c r="J96" s="143"/>
    </row>
    <row r="97" spans="1:10" s="5" customFormat="1" x14ac:dyDescent="0.3">
      <c r="A97" s="141"/>
      <c r="H97" s="142"/>
      <c r="I97" s="142"/>
      <c r="J97" s="143"/>
    </row>
    <row r="98" spans="1:10" s="5" customFormat="1" x14ac:dyDescent="0.3">
      <c r="A98" s="141"/>
      <c r="H98" s="142"/>
      <c r="I98" s="142"/>
      <c r="J98" s="143"/>
    </row>
    <row r="99" spans="1:10" s="5" customFormat="1" x14ac:dyDescent="0.3">
      <c r="A99" s="141"/>
      <c r="H99" s="142"/>
      <c r="I99" s="142"/>
      <c r="J99" s="143"/>
    </row>
    <row r="100" spans="1:10" s="5" customFormat="1" x14ac:dyDescent="0.3">
      <c r="A100" s="141"/>
      <c r="H100" s="142"/>
      <c r="I100" s="142"/>
      <c r="J100" s="143"/>
    </row>
    <row r="101" spans="1:10" s="5" customFormat="1" x14ac:dyDescent="0.3">
      <c r="A101" s="141"/>
      <c r="H101" s="142"/>
      <c r="I101" s="142"/>
      <c r="J101" s="143"/>
    </row>
  </sheetData>
  <sheetProtection algorithmName="SHA-512" hashValue="3phaMLo/5nKchFIc2mq32gx+ijsuqHeebYfb8MUu40uCOOymQZwIdaFi7XZGTyBDmuWfs4ZXkVDbOak3AmD/nQ==" saltValue="kAepa0I6h5dOPrJnRrAfDA==" spinCount="100000" sheet="1" objects="1" scenarios="1"/>
  <mergeCells count="5">
    <mergeCell ref="G14:I14"/>
    <mergeCell ref="C12:E12"/>
    <mergeCell ref="C13:E13"/>
    <mergeCell ref="A1:I2"/>
    <mergeCell ref="C10:E10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113647234594A8EBC0F7ADB34EE9B" ma:contentTypeVersion="3" ma:contentTypeDescription="Een nieuw document maken." ma:contentTypeScope="" ma:versionID="e220b4aa0b0a309a60ea4239ab1694f4">
  <xsd:schema xmlns:xsd="http://www.w3.org/2001/XMLSchema" xmlns:xs="http://www.w3.org/2001/XMLSchema" xmlns:p="http://schemas.microsoft.com/office/2006/metadata/properties" xmlns:ns2="83fa5ca3-88de-48e7-87c6-23eb8b0556fe" targetNamespace="http://schemas.microsoft.com/office/2006/metadata/properties" ma:root="true" ma:fieldsID="3d06007fb575acd16934797434b98345" ns2:_="">
    <xsd:import namespace="83fa5ca3-88de-48e7-87c6-23eb8b055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5ca3-88de-48e7-87c6-23eb8b0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EE0C7E-2402-4526-95EA-714C5AFC7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F65E3-8660-4787-89AB-A5E3E3006D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170E15-FEC1-42AE-A0F6-ED3877A03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a5ca3-88de-48e7-87c6-23eb8b055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Basisgegevens</vt:lpstr>
      <vt:lpstr>Totaalblad </vt:lpstr>
      <vt:lpstr>1. Prijzen beheer</vt:lpstr>
      <vt:lpstr>2. Prijzen Wifi-WaaS</vt:lpstr>
      <vt:lpstr>3. Intranet</vt:lpstr>
      <vt:lpstr>4. Prijzen additionele diensten</vt:lpstr>
      <vt:lpstr>Basisgegevens!Afdrukbereik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 Burgler</dc:creator>
  <cp:keywords/>
  <dc:description/>
  <cp:lastModifiedBy>Bernd Grave</cp:lastModifiedBy>
  <cp:revision/>
  <dcterms:created xsi:type="dcterms:W3CDTF">2016-01-15T15:27:11Z</dcterms:created>
  <dcterms:modified xsi:type="dcterms:W3CDTF">2026-02-17T12:42:38Z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0x0101003AF113647234594A8EBC0F7ADB34EE9B</vt:lpwstr>
  </property>
</Properties>
</file>