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gemeentewwk.sharepoint.com/sites/AanbestedingPlaagdierbeheersingenbestrijding/Gedeelde documenten/Aanbestedingsdocumenten/Nieuwe aanbesteding/2. Schouw en Nota van inlichtingen/"/>
    </mc:Choice>
  </mc:AlternateContent>
  <xr:revisionPtr revIDLastSave="774" documentId="13_ncr:1_{7D48C401-FE6F-4756-B72E-1000B6F4D867}" xr6:coauthVersionLast="47" xr6:coauthVersionMax="47" xr10:uidLastSave="{0906FDEF-4236-44EA-98A8-0643F49B8499}"/>
  <bookViews>
    <workbookView xWindow="-28920" yWindow="-2370" windowWidth="29040" windowHeight="15720" xr2:uid="{00000000-000D-0000-FFFF-FFFF00000000}"/>
  </bookViews>
  <sheets>
    <sheet name="Prijzenblad" sheetId="5" r:id="rId1"/>
    <sheet name="Blad1" sheetId="4" state="hidden" r:id="rId2"/>
  </sheets>
  <definedNames>
    <definedName name="_xlnm.Print_Area" localSheetId="0">Prijzenblad!$A$1:$G$44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F27" i="5" l="1"/>
  <c r="F28" i="5"/>
  <c r="E35" i="5"/>
  <c r="E34" i="5"/>
  <c r="E33" i="5"/>
  <c r="E32" i="5"/>
  <c r="F36" i="5" l="1"/>
  <c r="F24" i="5"/>
  <c r="F26" i="5"/>
  <c r="F23" i="5"/>
  <c r="F29" i="5" l="1"/>
  <c r="F44" i="5" s="1"/>
  <c r="D8" i="5"/>
</calcChain>
</file>

<file path=xl/sharedStrings.xml><?xml version="1.0" encoding="utf-8"?>
<sst xmlns="http://schemas.openxmlformats.org/spreadsheetml/2006/main" count="44" uniqueCount="42">
  <si>
    <t>Verzorgen rattenmeldingen</t>
  </si>
  <si>
    <t>Bedrag per melding per locatie</t>
  </si>
  <si>
    <t>1e controle</t>
  </si>
  <si>
    <t>2e controle</t>
  </si>
  <si>
    <t>3e controle</t>
  </si>
  <si>
    <t xml:space="preserve">Totaal </t>
  </si>
  <si>
    <t>B. Prijsblad, versie 2</t>
  </si>
  <si>
    <t>Behorende bij Plaagdierbeheersing en bestrijding</t>
  </si>
  <si>
    <t>Kenmerk: 89321</t>
  </si>
  <si>
    <t>Invulinstructies prijsblad</t>
  </si>
  <si>
    <r>
      <t xml:space="preserve">- De prijzen voor de dienstverlening zijn </t>
    </r>
    <r>
      <rPr>
        <u/>
        <sz val="11"/>
        <color theme="1"/>
        <rFont val="Calibri"/>
        <family val="2"/>
        <scheme val="minor"/>
      </rPr>
      <t>inclusief kosten voor bestrijdingsmiddelen en reiskosten</t>
    </r>
    <r>
      <rPr>
        <sz val="11"/>
        <color theme="1"/>
        <rFont val="Calibri"/>
        <family val="2"/>
        <scheme val="minor"/>
      </rPr>
      <t xml:space="preserve">. </t>
    </r>
  </si>
  <si>
    <t>- De Inschrijver dient enkel de blauw gearceerde velden in te vullen, de prijzen zijn exclusief Btw.</t>
  </si>
  <si>
    <t xml:space="preserve">- Indien er tussentijds een gemeentelocatie komt te vervallen, wordt de overeenkomst voor deze locatie per direct beëindigd. Tenzij de opdrachtgever wil dat deze werkzaamheden worden gecontinueerd.  Op uitbreiding van locaties kan de raamovereenkomst van toepassing verklaard worden door opdrachtgever. </t>
  </si>
  <si>
    <t>- Voor de berekening van de evaluatieprijs worden fictieve aantallen per jaar gebruikt. Aan deze aantallen kunt u géén rechten ontlenen, de evaluatieprijs is dan ook een fictieve totaalprijs over 1 jaar.</t>
  </si>
  <si>
    <t>- Een overzicht van gemeente locaties is te vinden in Bijlage 4 bij de aanbestedingsdocumenten.</t>
  </si>
  <si>
    <t xml:space="preserve">- In het prijsblad zijn alle kosten inbegrepen die gepaard gaan met het voldoen aan het PvE en de overige eisen als beschreven in de aanbestedingsdocumenten. </t>
  </si>
  <si>
    <t>Fictief aantal x per jaar</t>
  </si>
  <si>
    <t>Prijs per bezoek</t>
  </si>
  <si>
    <t xml:space="preserve">Totaalprijs </t>
  </si>
  <si>
    <t>Inzetten van EKO 1000 (of vergelijkbaar systeem) van leverancier; per bezoek</t>
  </si>
  <si>
    <t>Inzetten van EKO 1000 (of vergelijkbaar systeem) van opdrachtgever; per bezoek</t>
  </si>
  <si>
    <t>EKO 1000 (of vergelijkbaar systeem) legen en afvoeren van de inhoud, per bezoek</t>
  </si>
  <si>
    <t>Fictieve totaalprijs (excl. BTW) per jaar:</t>
  </si>
  <si>
    <t>Bestrijding plaagdieren op 11 gemeente locaties. Altijd 8 keer per jaar.</t>
  </si>
  <si>
    <t xml:space="preserve">Jaartarief: 
8 keer per locatie </t>
  </si>
  <si>
    <t>Totaalprijs 11 locaties, 
8x per jaar</t>
  </si>
  <si>
    <t>Preventieve routine controle knaagdieren, waaronder muizen (binnen)</t>
  </si>
  <si>
    <t>Preventieve routine controle detectie insecten/signaleringsvallen (binnen)</t>
  </si>
  <si>
    <t>Preventieve routine controle knaagdieren, waaronder muizen en ratten (buiten)</t>
  </si>
  <si>
    <t>Preventieve routine controle insecten, waaronder mieren (buiten)</t>
  </si>
  <si>
    <t>Totaalprijs (excl. BTW) routine controles bij11 locaties per jaar (8 keer)</t>
  </si>
  <si>
    <t>Dienstverlening op afroep, telt niet mee in de evaluatieprijs</t>
  </si>
  <si>
    <t>Prijs (exclusief BTW)</t>
  </si>
  <si>
    <t>uur tarief</t>
  </si>
  <si>
    <t>Behandeling voor zilvervisjes, clustervliegen, mieren en overig</t>
  </si>
  <si>
    <t>Totaal evaluatieprijs (fictief per jaar)</t>
  </si>
  <si>
    <t>Opvolging/bestrijding rattenmelding in dezelfde straat/omgeving 
Rattenmelding die zich voordoet binnen de directe leefomgeving, waarvoor op dezelfde dag al nabij een melding is geplaatst.</t>
  </si>
  <si>
    <t>Prijs per controlebezoek vanaf 2e bezoek en verder (vervolg)</t>
  </si>
  <si>
    <t>Prijs 1e locatiebezoek</t>
  </si>
  <si>
    <t>Verzorgen/bestrijden rattenmeldingen inwoners gemeente Waalwijk (op afroep via Fixi)</t>
  </si>
  <si>
    <t>Bezoek gemeentelocatie voor ratten- en/of muizenmelding (curatief), buiten preventieve routine controles voor bestrijding</t>
  </si>
  <si>
    <t>Plafond voor het uurtarief is € 75,-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</si>
</sst>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 [$€-413]\ * #,##0.00_ ;_ [$€-413]\ * \-#,##0.00_ ;_ [$€-413]\ * &quot;-&quot;??_ ;_ @_ "/>
  </numFmts>
  <fonts count="19" x14ac:knownFonts="1">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sz val="10"/>
      <name val="Verdana"/>
      <family val="2"/>
    </font>
    <font>
      <sz val="8"/>
      <name val="Calibri"/>
      <family val="2"/>
      <scheme val="minor"/>
    </font>
    <font>
      <sz val="10"/>
      <color rgb="FFFF0000"/>
      <name val="Verdana"/>
      <family val="2"/>
    </font>
    <font>
      <b/>
      <sz val="16"/>
      <name val="Verdana"/>
      <family val="2"/>
    </font>
    <font>
      <b/>
      <sz val="16"/>
      <color theme="1"/>
      <name val="Verdana"/>
      <family val="2"/>
    </font>
    <font>
      <sz val="10"/>
      <color rgb="FF000000"/>
      <name val="Verdana"/>
      <family val="2"/>
    </font>
    <font>
      <u/>
      <sz val="11"/>
      <color theme="1"/>
      <name val="Calibri"/>
      <family val="2"/>
      <scheme val="minor"/>
    </font>
    <font>
      <b/>
      <sz val="20"/>
      <color theme="0"/>
      <name val="Verdana"/>
      <family val="2"/>
    </font>
    <font>
      <sz val="12"/>
      <color theme="1"/>
      <name val="Verdana"/>
      <family val="2"/>
    </font>
    <font>
      <b/>
      <sz val="12"/>
      <color theme="1"/>
      <name val="Verdana"/>
      <family val="2"/>
    </font>
    <font>
      <b/>
      <sz val="10"/>
      <color rgb="FFFF0000"/>
      <name val="Verdana"/>
      <family val="2"/>
    </font>
    <font>
      <b/>
      <sz val="11"/>
      <color theme="1"/>
      <name val="Calibri"/>
      <family val="2"/>
      <scheme val="minor"/>
    </font>
    <font>
      <b/>
      <sz val="12"/>
      <name val="Verdana"/>
      <family val="2"/>
    </font>
    <font>
      <b/>
      <sz val="11"/>
      <name val="Verdana"/>
      <family val="2"/>
    </font>
    <font>
      <b/>
      <sz val="11"/>
      <color theme="1"/>
      <name val="Verdana"/>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FF"/>
        <bgColor indexed="64"/>
      </patternFill>
    </fill>
    <fill>
      <patternFill patternType="solid">
        <fgColor rgb="FF002060"/>
        <bgColor indexed="64"/>
      </patternFill>
    </fill>
    <fill>
      <patternFill patternType="solid">
        <fgColor theme="8"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4">
    <xf numFmtId="0" fontId="0" fillId="0" borderId="0" xfId="0"/>
    <xf numFmtId="164" fontId="2" fillId="0" borderId="0" xfId="1" applyFont="1" applyBorder="1" applyAlignment="1" applyProtection="1">
      <alignment horizontal="center"/>
    </xf>
    <xf numFmtId="164" fontId="2" fillId="0" borderId="5" xfId="1" applyFont="1" applyFill="1" applyBorder="1" applyAlignment="1" applyProtection="1">
      <alignment horizontal="center"/>
    </xf>
    <xf numFmtId="164" fontId="4" fillId="3" borderId="0" xfId="1" applyFont="1" applyFill="1" applyBorder="1" applyAlignment="1" applyProtection="1">
      <alignment horizontal="center"/>
    </xf>
    <xf numFmtId="164" fontId="4" fillId="3" borderId="0" xfId="1" applyFont="1" applyFill="1" applyBorder="1" applyProtection="1"/>
    <xf numFmtId="164" fontId="4" fillId="0" borderId="19" xfId="1" applyFont="1" applyFill="1" applyBorder="1" applyAlignment="1" applyProtection="1">
      <alignment horizontal="center"/>
    </xf>
    <xf numFmtId="164" fontId="18" fillId="6" borderId="6" xfId="1" applyFont="1" applyFill="1" applyBorder="1" applyAlignment="1" applyProtection="1">
      <alignment horizontal="center"/>
    </xf>
    <xf numFmtId="164" fontId="4" fillId="0" borderId="19" xfId="1" applyFont="1" applyFill="1" applyBorder="1" applyAlignment="1" applyProtection="1">
      <alignment horizontal="center" wrapText="1"/>
    </xf>
    <xf numFmtId="0" fontId="2" fillId="0" borderId="0" xfId="0" applyFont="1"/>
    <xf numFmtId="0" fontId="2" fillId="3" borderId="0" xfId="0" applyFont="1" applyFill="1"/>
    <xf numFmtId="0" fontId="4" fillId="0" borderId="0" xfId="0" applyFont="1"/>
    <xf numFmtId="0" fontId="3" fillId="0" borderId="1" xfId="0" applyFont="1" applyBorder="1" applyAlignment="1">
      <alignment horizontal="left" vertical="center"/>
    </xf>
    <xf numFmtId="0" fontId="4" fillId="2" borderId="1" xfId="0" applyFont="1" applyFill="1" applyBorder="1"/>
    <xf numFmtId="0" fontId="3" fillId="0" borderId="0" xfId="0" applyFont="1" applyAlignment="1">
      <alignment horizontal="center" vertical="center" wrapText="1"/>
    </xf>
    <xf numFmtId="0" fontId="2" fillId="0" borderId="1" xfId="0" applyFont="1" applyBorder="1"/>
    <xf numFmtId="0" fontId="2" fillId="2" borderId="1" xfId="0" applyFont="1" applyFill="1" applyBorder="1"/>
    <xf numFmtId="0" fontId="2" fillId="4" borderId="0" xfId="0" applyFont="1" applyFill="1" applyAlignment="1">
      <alignment horizontal="center"/>
    </xf>
    <xf numFmtId="0" fontId="16" fillId="3" borderId="0" xfId="0" applyFont="1" applyFill="1" applyAlignment="1">
      <alignment horizontal="left" vertical="center"/>
    </xf>
    <xf numFmtId="0" fontId="15" fillId="3" borderId="0" xfId="0" applyFont="1" applyFill="1"/>
    <xf numFmtId="0" fontId="12" fillId="3" borderId="0" xfId="0" applyFont="1" applyFill="1" applyAlignment="1">
      <alignment horizontal="left" vertical="center"/>
    </xf>
    <xf numFmtId="0" fontId="0" fillId="3" borderId="0" xfId="0" applyFill="1"/>
    <xf numFmtId="0" fontId="13" fillId="3" borderId="25" xfId="0" applyFont="1" applyFill="1" applyBorder="1"/>
    <xf numFmtId="0" fontId="0" fillId="3" borderId="26" xfId="0" applyFill="1" applyBorder="1"/>
    <xf numFmtId="0" fontId="0" fillId="3" borderId="27" xfId="0" applyFill="1" applyBorder="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7" borderId="0" xfId="0" applyFont="1" applyFill="1"/>
    <xf numFmtId="0" fontId="9" fillId="0" borderId="2" xfId="0" applyFont="1" applyBorder="1" applyAlignment="1">
      <alignment horizontal="center"/>
    </xf>
    <xf numFmtId="0" fontId="9" fillId="0" borderId="1" xfId="0" applyFont="1" applyBorder="1" applyAlignment="1">
      <alignment horizontal="center"/>
    </xf>
    <xf numFmtId="0" fontId="0" fillId="0" borderId="0" xfId="0" applyAlignment="1">
      <alignment horizontal="center"/>
    </xf>
    <xf numFmtId="0" fontId="3" fillId="0" borderId="4" xfId="0" applyFont="1" applyBorder="1" applyAlignment="1">
      <alignment vertical="center" wrapText="1"/>
    </xf>
    <xf numFmtId="0" fontId="6" fillId="0" borderId="0" xfId="0" quotePrefix="1" applyFont="1" applyAlignment="1">
      <alignment horizontal="left" vertical="center" wrapText="1"/>
    </xf>
    <xf numFmtId="0" fontId="6" fillId="7" borderId="0" xfId="0" quotePrefix="1" applyFont="1" applyFill="1" applyAlignment="1">
      <alignment horizontal="left" vertical="center" wrapText="1"/>
    </xf>
    <xf numFmtId="0" fontId="2" fillId="3" borderId="0" xfId="0" applyFont="1" applyFill="1" applyAlignment="1">
      <alignment vertical="center"/>
    </xf>
    <xf numFmtId="0" fontId="2" fillId="0" borderId="0" xfId="0" applyFont="1" applyAlignment="1">
      <alignment vertical="center"/>
    </xf>
    <xf numFmtId="0" fontId="3" fillId="3" borderId="0" xfId="0" applyFont="1" applyFill="1" applyAlignment="1">
      <alignment horizontal="center"/>
    </xf>
    <xf numFmtId="0" fontId="14" fillId="3" borderId="0" xfId="0" applyFont="1" applyFill="1" applyAlignment="1">
      <alignment horizontal="left"/>
    </xf>
    <xf numFmtId="0" fontId="4" fillId="3" borderId="0" xfId="0" applyFont="1" applyFill="1" applyAlignment="1">
      <alignment horizontal="left" wrapText="1"/>
    </xf>
    <xf numFmtId="44" fontId="8" fillId="9" borderId="11" xfId="0" applyNumberFormat="1" applyFont="1" applyFill="1" applyBorder="1"/>
    <xf numFmtId="0" fontId="2" fillId="3" borderId="0" xfId="0" applyFont="1" applyFill="1" applyAlignment="1">
      <alignment wrapText="1"/>
    </xf>
    <xf numFmtId="0" fontId="7" fillId="6" borderId="8" xfId="0" applyFont="1" applyFill="1" applyBorder="1" applyAlignment="1">
      <alignment horizontal="right" wrapText="1"/>
    </xf>
    <xf numFmtId="0" fontId="7" fillId="6" borderId="9" xfId="0" applyFont="1" applyFill="1" applyBorder="1" applyAlignment="1">
      <alignment horizontal="right" wrapText="1"/>
    </xf>
    <xf numFmtId="0" fontId="7" fillId="6" borderId="10" xfId="0" applyFont="1" applyFill="1" applyBorder="1" applyAlignment="1">
      <alignment horizontal="right" wrapText="1"/>
    </xf>
    <xf numFmtId="0" fontId="0" fillId="0" borderId="0" xfId="0" applyAlignment="1">
      <alignment horizontal="center"/>
    </xf>
    <xf numFmtId="0" fontId="4" fillId="0" borderId="22" xfId="0" applyFont="1" applyBorder="1" applyAlignment="1">
      <alignment horizontal="left" wrapText="1"/>
    </xf>
    <xf numFmtId="0" fontId="4" fillId="0" borderId="20" xfId="0" applyFont="1" applyBorder="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164" fontId="4" fillId="5" borderId="19" xfId="1" applyFont="1" applyFill="1" applyBorder="1" applyAlignment="1" applyProtection="1">
      <alignment horizontal="center"/>
      <protection locked="0"/>
    </xf>
    <xf numFmtId="164" fontId="4" fillId="5" borderId="24" xfId="1" applyFont="1" applyFill="1" applyBorder="1" applyAlignment="1" applyProtection="1">
      <alignment horizontal="center"/>
      <protection locked="0"/>
    </xf>
    <xf numFmtId="164" fontId="4" fillId="5" borderId="20" xfId="1" applyFont="1" applyFill="1" applyBorder="1" applyAlignment="1" applyProtection="1">
      <alignment horizontal="center"/>
      <protection locked="0"/>
    </xf>
    <xf numFmtId="164" fontId="4" fillId="5" borderId="23" xfId="1" applyFont="1" applyFill="1" applyBorder="1" applyAlignment="1" applyProtection="1">
      <alignment horizontal="center"/>
      <protection locked="0"/>
    </xf>
    <xf numFmtId="165" fontId="2" fillId="5" borderId="1" xfId="1" applyNumberFormat="1" applyFont="1" applyFill="1" applyBorder="1" applyAlignment="1" applyProtection="1">
      <alignment horizontal="center"/>
      <protection locked="0"/>
    </xf>
    <xf numFmtId="0" fontId="3" fillId="0" borderId="3" xfId="0" applyFont="1" applyBorder="1" applyAlignment="1">
      <alignment horizontal="center" vertical="center" wrapText="1"/>
    </xf>
    <xf numFmtId="0" fontId="17" fillId="6" borderId="14" xfId="0" applyFont="1" applyFill="1" applyBorder="1" applyAlignment="1">
      <alignment horizontal="right" wrapText="1"/>
    </xf>
    <xf numFmtId="0" fontId="17" fillId="6" borderId="15" xfId="0" applyFont="1" applyFill="1" applyBorder="1" applyAlignment="1">
      <alignment horizontal="right" wrapText="1"/>
    </xf>
    <xf numFmtId="0" fontId="17" fillId="6" borderId="30" xfId="0" applyFont="1" applyFill="1" applyBorder="1" applyAlignment="1">
      <alignment horizontal="right" wrapText="1"/>
    </xf>
    <xf numFmtId="0" fontId="17" fillId="6" borderId="16" xfId="0" applyFont="1" applyFill="1" applyBorder="1" applyAlignment="1">
      <alignment horizontal="right" wrapText="1"/>
    </xf>
    <xf numFmtId="0" fontId="4" fillId="0" borderId="13" xfId="0" applyFont="1" applyBorder="1" applyAlignment="1">
      <alignment horizontal="left"/>
    </xf>
    <xf numFmtId="0" fontId="4" fillId="0" borderId="2" xfId="0" applyFont="1" applyBorder="1" applyAlignment="1">
      <alignment horizontal="left"/>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4" fillId="0" borderId="32" xfId="0" applyFont="1" applyBorder="1" applyAlignment="1">
      <alignment horizontal="left"/>
    </xf>
    <xf numFmtId="0" fontId="2" fillId="0" borderId="13" xfId="0" applyFont="1" applyBorder="1" applyAlignment="1">
      <alignment horizontal="left" wrapText="1"/>
    </xf>
    <xf numFmtId="0" fontId="2" fillId="0" borderId="2" xfId="0" applyFont="1" applyBorder="1" applyAlignment="1">
      <alignment horizontal="left"/>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2" fillId="0" borderId="13" xfId="0" applyFont="1" applyBorder="1" applyAlignment="1">
      <alignment horizontal="left"/>
    </xf>
    <xf numFmtId="0" fontId="11" fillId="8" borderId="0" xfId="0" applyFont="1" applyFill="1" applyAlignment="1">
      <alignment horizontal="center" vertical="center"/>
    </xf>
    <xf numFmtId="0" fontId="11" fillId="8" borderId="18" xfId="0" applyFont="1" applyFill="1" applyBorder="1" applyAlignment="1">
      <alignment horizontal="center" vertical="center"/>
    </xf>
    <xf numFmtId="0" fontId="13" fillId="3" borderId="0" xfId="0" applyFont="1" applyFill="1" applyAlignment="1">
      <alignment horizontal="left" vertical="center"/>
    </xf>
    <xf numFmtId="0" fontId="0" fillId="3" borderId="28" xfId="0" quotePrefix="1" applyFill="1" applyBorder="1" applyAlignment="1">
      <alignment horizontal="left" vertical="center" wrapText="1"/>
    </xf>
    <xf numFmtId="0" fontId="0" fillId="3" borderId="0" xfId="0" quotePrefix="1" applyFill="1" applyAlignment="1">
      <alignment horizontal="left" vertical="center" wrapText="1"/>
    </xf>
    <xf numFmtId="0" fontId="0" fillId="3" borderId="17" xfId="0" quotePrefix="1" applyFill="1" applyBorder="1" applyAlignment="1">
      <alignment horizontal="left" vertical="center" wrapText="1"/>
    </xf>
    <xf numFmtId="0" fontId="0" fillId="3" borderId="29" xfId="0" quotePrefix="1" applyFill="1" applyBorder="1" applyAlignment="1">
      <alignment horizontal="left" vertical="center" wrapText="1"/>
    </xf>
    <xf numFmtId="0" fontId="0" fillId="3" borderId="30" xfId="0" quotePrefix="1" applyFill="1" applyBorder="1" applyAlignment="1">
      <alignment horizontal="left" vertical="center" wrapText="1"/>
    </xf>
    <xf numFmtId="0" fontId="0" fillId="3" borderId="31" xfId="0" quotePrefix="1" applyFill="1" applyBorder="1" applyAlignment="1">
      <alignment horizontal="left" vertical="center" wrapText="1"/>
    </xf>
    <xf numFmtId="0" fontId="3" fillId="0" borderId="1" xfId="0" applyFont="1" applyBorder="1" applyAlignment="1">
      <alignment horizontal="center" vertical="center" wrapText="1"/>
    </xf>
    <xf numFmtId="164" fontId="2" fillId="0" borderId="1" xfId="1" applyFont="1" applyBorder="1" applyAlignment="1" applyProtection="1">
      <alignment horizontal="center"/>
    </xf>
    <xf numFmtId="164" fontId="2" fillId="4" borderId="1" xfId="0" applyNumberFormat="1" applyFont="1" applyFill="1" applyBorder="1" applyAlignment="1">
      <alignment horizontal="center"/>
    </xf>
    <xf numFmtId="0" fontId="2" fillId="4" borderId="1" xfId="0" applyFont="1" applyFill="1" applyBorder="1" applyAlignment="1">
      <alignment horizontal="center"/>
    </xf>
    <xf numFmtId="0" fontId="2" fillId="0" borderId="2" xfId="0" applyFont="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CA82-6CC3-49A7-A35A-0BBC8CC75DD5}">
  <dimension ref="A1:W181"/>
  <sheetViews>
    <sheetView tabSelected="1" topLeftCell="A16" zoomScale="85" zoomScaleNormal="85" workbookViewId="0">
      <selection activeCell="D23" sqref="D23:E23"/>
    </sheetView>
  </sheetViews>
  <sheetFormatPr defaultColWidth="9.1796875" defaultRowHeight="13.5" x14ac:dyDescent="0.3"/>
  <cols>
    <col min="1" max="1" width="111.7265625" style="8" customWidth="1"/>
    <col min="2" max="2" width="11.7265625" style="8" bestFit="1" customWidth="1"/>
    <col min="3" max="3" width="16" style="8" customWidth="1"/>
    <col min="4" max="4" width="15.453125" style="8" bestFit="1" customWidth="1"/>
    <col min="5" max="5" width="16.54296875" style="8" customWidth="1"/>
    <col min="6" max="6" width="27.81640625" style="8" bestFit="1" customWidth="1"/>
    <col min="7" max="8" width="9.1796875" style="9"/>
    <col min="9" max="9" width="13.26953125" style="9" customWidth="1"/>
    <col min="10" max="23" width="9.1796875" style="9"/>
    <col min="24" max="16384" width="9.1796875" style="8"/>
  </cols>
  <sheetData>
    <row r="1" spans="1:6" hidden="1" x14ac:dyDescent="0.3"/>
    <row r="2" spans="1:6" hidden="1" x14ac:dyDescent="0.3"/>
    <row r="3" spans="1:6" hidden="1" x14ac:dyDescent="0.3">
      <c r="A3" s="10"/>
      <c r="B3" s="9"/>
      <c r="C3" s="9"/>
      <c r="D3" s="9"/>
    </row>
    <row r="4" spans="1:6" hidden="1" x14ac:dyDescent="0.3">
      <c r="A4" s="11" t="s">
        <v>0</v>
      </c>
      <c r="B4" s="12"/>
      <c r="C4" s="12"/>
      <c r="D4" s="79" t="s">
        <v>1</v>
      </c>
      <c r="E4" s="79"/>
      <c r="F4" s="13"/>
    </row>
    <row r="5" spans="1:6" hidden="1" x14ac:dyDescent="0.3">
      <c r="A5" s="14" t="s">
        <v>2</v>
      </c>
      <c r="B5" s="15"/>
      <c r="C5" s="15"/>
      <c r="D5" s="80">
        <v>0</v>
      </c>
      <c r="E5" s="80"/>
      <c r="F5" s="1"/>
    </row>
    <row r="6" spans="1:6" hidden="1" x14ac:dyDescent="0.3">
      <c r="A6" s="14" t="s">
        <v>3</v>
      </c>
      <c r="B6" s="15"/>
      <c r="C6" s="15"/>
      <c r="D6" s="80">
        <v>0</v>
      </c>
      <c r="E6" s="80"/>
      <c r="F6" s="1"/>
    </row>
    <row r="7" spans="1:6" hidden="1" x14ac:dyDescent="0.3">
      <c r="A7" s="14" t="s">
        <v>4</v>
      </c>
      <c r="B7" s="15"/>
      <c r="C7" s="15"/>
      <c r="D7" s="80">
        <v>0</v>
      </c>
      <c r="E7" s="80"/>
      <c r="F7" s="1"/>
    </row>
    <row r="8" spans="1:6" hidden="1" x14ac:dyDescent="0.3">
      <c r="A8" s="11" t="s">
        <v>5</v>
      </c>
      <c r="B8" s="15"/>
      <c r="C8" s="15"/>
      <c r="D8" s="81">
        <f>SUM(D5:E7)</f>
        <v>0</v>
      </c>
      <c r="E8" s="82"/>
      <c r="F8" s="16"/>
    </row>
    <row r="9" spans="1:6" hidden="1" x14ac:dyDescent="0.3">
      <c r="A9" s="10"/>
      <c r="B9" s="9"/>
      <c r="C9" s="9"/>
      <c r="D9" s="9"/>
    </row>
    <row r="10" spans="1:6" ht="33" customHeight="1" x14ac:dyDescent="0.3">
      <c r="A10" s="70" t="s">
        <v>6</v>
      </c>
      <c r="B10" s="70"/>
      <c r="C10" s="70"/>
      <c r="D10" s="70"/>
      <c r="E10" s="70"/>
      <c r="F10" s="71"/>
    </row>
    <row r="11" spans="1:6" ht="15.75" customHeight="1" x14ac:dyDescent="0.3">
      <c r="A11" s="72" t="s">
        <v>7</v>
      </c>
      <c r="B11" s="72"/>
      <c r="C11" s="72"/>
      <c r="D11" s="72"/>
      <c r="E11" s="72"/>
      <c r="F11" s="72"/>
    </row>
    <row r="12" spans="1:6" ht="15.75" customHeight="1" x14ac:dyDescent="0.35">
      <c r="A12" s="17" t="s">
        <v>8</v>
      </c>
      <c r="B12" s="18"/>
      <c r="C12" s="18"/>
      <c r="D12" s="18"/>
      <c r="E12" s="18"/>
      <c r="F12" s="18"/>
    </row>
    <row r="13" spans="1:6" ht="15.75" customHeight="1" thickBot="1" x14ac:dyDescent="0.4">
      <c r="A13" s="19"/>
      <c r="B13" s="20"/>
      <c r="C13" s="20"/>
      <c r="D13" s="20"/>
      <c r="E13" s="20"/>
      <c r="F13" s="20"/>
    </row>
    <row r="14" spans="1:6" ht="18.75" customHeight="1" x14ac:dyDescent="0.35">
      <c r="A14" s="21" t="s">
        <v>9</v>
      </c>
      <c r="B14" s="22"/>
      <c r="C14" s="22"/>
      <c r="D14" s="22"/>
      <c r="E14" s="22"/>
      <c r="F14" s="23"/>
    </row>
    <row r="15" spans="1:6" ht="20.25" customHeight="1" x14ac:dyDescent="0.3">
      <c r="A15" s="73" t="s">
        <v>10</v>
      </c>
      <c r="B15" s="74"/>
      <c r="C15" s="74"/>
      <c r="D15" s="74"/>
      <c r="E15" s="74"/>
      <c r="F15" s="75"/>
    </row>
    <row r="16" spans="1:6" ht="18" customHeight="1" x14ac:dyDescent="0.3">
      <c r="A16" s="73" t="s">
        <v>11</v>
      </c>
      <c r="B16" s="74"/>
      <c r="C16" s="74"/>
      <c r="D16" s="74"/>
      <c r="E16" s="74"/>
      <c r="F16" s="75"/>
    </row>
    <row r="17" spans="1:23" ht="33.75" customHeight="1" x14ac:dyDescent="0.3">
      <c r="A17" s="73" t="s">
        <v>12</v>
      </c>
      <c r="B17" s="74"/>
      <c r="C17" s="74"/>
      <c r="D17" s="74"/>
      <c r="E17" s="74"/>
      <c r="F17" s="75"/>
    </row>
    <row r="18" spans="1:23" ht="18" customHeight="1" x14ac:dyDescent="0.3">
      <c r="A18" s="73" t="s">
        <v>13</v>
      </c>
      <c r="B18" s="74"/>
      <c r="C18" s="74"/>
      <c r="D18" s="74"/>
      <c r="E18" s="74"/>
      <c r="F18" s="75"/>
    </row>
    <row r="19" spans="1:23" ht="18" customHeight="1" x14ac:dyDescent="0.3">
      <c r="A19" s="73" t="s">
        <v>14</v>
      </c>
      <c r="B19" s="74"/>
      <c r="C19" s="74"/>
      <c r="D19" s="74"/>
      <c r="E19" s="74"/>
      <c r="F19" s="75"/>
    </row>
    <row r="20" spans="1:23" ht="20.25" customHeight="1" thickBot="1" x14ac:dyDescent="0.35">
      <c r="A20" s="76" t="s">
        <v>15</v>
      </c>
      <c r="B20" s="77"/>
      <c r="C20" s="77"/>
      <c r="D20" s="77"/>
      <c r="E20" s="77"/>
      <c r="F20" s="78"/>
    </row>
    <row r="21" spans="1:23" ht="15.75" customHeight="1" thickBot="1" x14ac:dyDescent="0.4">
      <c r="A21" s="20"/>
      <c r="B21" s="20"/>
      <c r="C21" s="20"/>
      <c r="D21" s="20"/>
      <c r="E21" s="20"/>
      <c r="F21" s="20"/>
    </row>
    <row r="22" spans="1:23" ht="44.25" customHeight="1" x14ac:dyDescent="0.3">
      <c r="A22" s="67" t="s">
        <v>39</v>
      </c>
      <c r="B22" s="68"/>
      <c r="C22" s="24" t="s">
        <v>16</v>
      </c>
      <c r="D22" s="55" t="s">
        <v>17</v>
      </c>
      <c r="E22" s="55"/>
      <c r="F22" s="25" t="s">
        <v>18</v>
      </c>
      <c r="G22" s="26"/>
      <c r="H22" s="26"/>
      <c r="I22" s="26"/>
      <c r="J22" s="26"/>
    </row>
    <row r="23" spans="1:23" ht="16.5" customHeight="1" x14ac:dyDescent="0.3">
      <c r="A23" s="69" t="s">
        <v>38</v>
      </c>
      <c r="B23" s="66"/>
      <c r="C23" s="27">
        <v>250</v>
      </c>
      <c r="D23" s="54"/>
      <c r="E23" s="54"/>
      <c r="F23" s="2">
        <f>C23*D23</f>
        <v>0</v>
      </c>
      <c r="G23" s="26"/>
      <c r="H23" s="26"/>
      <c r="I23" s="26"/>
      <c r="J23" s="26"/>
    </row>
    <row r="24" spans="1:23" ht="16.5" customHeight="1" x14ac:dyDescent="0.3">
      <c r="A24" s="69" t="s">
        <v>37</v>
      </c>
      <c r="B24" s="66"/>
      <c r="C24" s="27">
        <v>500</v>
      </c>
      <c r="D24" s="54"/>
      <c r="E24" s="54"/>
      <c r="F24" s="2">
        <f t="shared" ref="F24:F28" si="0">C24*D24</f>
        <v>0</v>
      </c>
      <c r="G24" s="26"/>
      <c r="H24" s="26"/>
      <c r="I24" s="26"/>
      <c r="J24" s="26"/>
    </row>
    <row r="25" spans="1:23" ht="26.5" customHeight="1" x14ac:dyDescent="0.3">
      <c r="A25" s="65" t="s">
        <v>36</v>
      </c>
      <c r="B25" s="66"/>
      <c r="C25" s="27">
        <v>100</v>
      </c>
      <c r="D25" s="54"/>
      <c r="E25" s="54"/>
      <c r="F25" s="2">
        <f t="shared" si="0"/>
        <v>0</v>
      </c>
      <c r="G25" s="26"/>
      <c r="H25" s="26"/>
      <c r="I25" s="26"/>
      <c r="J25" s="26"/>
    </row>
    <row r="26" spans="1:23" ht="16.5" customHeight="1" x14ac:dyDescent="0.3">
      <c r="A26" s="60" t="s">
        <v>19</v>
      </c>
      <c r="B26" s="61"/>
      <c r="C26" s="27">
        <v>8</v>
      </c>
      <c r="D26" s="54"/>
      <c r="E26" s="54"/>
      <c r="F26" s="2">
        <f t="shared" si="0"/>
        <v>0</v>
      </c>
      <c r="G26" s="26"/>
      <c r="H26" s="26"/>
      <c r="I26" s="26"/>
      <c r="J26" s="26"/>
    </row>
    <row r="27" spans="1:23" ht="16.5" customHeight="1" x14ac:dyDescent="0.3">
      <c r="A27" s="60" t="s">
        <v>20</v>
      </c>
      <c r="B27" s="64"/>
      <c r="C27" s="28">
        <v>8</v>
      </c>
      <c r="D27" s="54"/>
      <c r="E27" s="54"/>
      <c r="F27" s="2">
        <f t="shared" si="0"/>
        <v>0</v>
      </c>
      <c r="G27" s="26"/>
      <c r="H27" s="26"/>
      <c r="I27" s="26"/>
      <c r="J27" s="26"/>
    </row>
    <row r="28" spans="1:23" ht="16.5" customHeight="1" x14ac:dyDescent="0.3">
      <c r="A28" s="60" t="s">
        <v>21</v>
      </c>
      <c r="B28" s="64"/>
      <c r="C28" s="28">
        <v>16</v>
      </c>
      <c r="D28" s="54"/>
      <c r="E28" s="54"/>
      <c r="F28" s="2">
        <f t="shared" si="0"/>
        <v>0</v>
      </c>
      <c r="G28" s="26"/>
      <c r="H28" s="26"/>
      <c r="I28" s="26"/>
      <c r="J28" s="26"/>
    </row>
    <row r="29" spans="1:23" ht="21.75" customHeight="1" thickBot="1" x14ac:dyDescent="0.35">
      <c r="A29" s="56" t="s">
        <v>22</v>
      </c>
      <c r="B29" s="57"/>
      <c r="C29" s="58"/>
      <c r="D29" s="57"/>
      <c r="E29" s="59"/>
      <c r="F29" s="6">
        <f>SUM(F23:F28)</f>
        <v>0</v>
      </c>
      <c r="G29" s="26"/>
      <c r="H29" s="26"/>
      <c r="I29" s="26"/>
      <c r="J29" s="26"/>
    </row>
    <row r="30" spans="1:23" ht="15" thickBot="1" x14ac:dyDescent="0.4">
      <c r="A30" s="43"/>
      <c r="B30" s="43"/>
      <c r="C30" s="43"/>
      <c r="D30" s="43"/>
      <c r="E30" s="43"/>
      <c r="F30" s="29"/>
      <c r="G30" s="26"/>
      <c r="H30" s="26"/>
      <c r="I30" s="26"/>
      <c r="J30" s="26"/>
    </row>
    <row r="31" spans="1:23" s="34" customFormat="1" ht="40.5" customHeight="1" x14ac:dyDescent="0.35">
      <c r="A31" s="62" t="s">
        <v>23</v>
      </c>
      <c r="B31" s="63"/>
      <c r="C31" s="55" t="s">
        <v>24</v>
      </c>
      <c r="D31" s="55"/>
      <c r="E31" s="30" t="s">
        <v>25</v>
      </c>
      <c r="F31" s="31"/>
      <c r="G31" s="32"/>
      <c r="H31" s="32"/>
      <c r="I31" s="32"/>
      <c r="J31" s="33"/>
      <c r="K31" s="33"/>
      <c r="L31" s="33"/>
      <c r="M31" s="33"/>
      <c r="N31" s="33"/>
      <c r="O31" s="33"/>
      <c r="P31" s="33"/>
      <c r="Q31" s="33"/>
      <c r="R31" s="33"/>
      <c r="S31" s="33"/>
      <c r="T31" s="33"/>
      <c r="U31" s="33"/>
      <c r="V31" s="33"/>
    </row>
    <row r="32" spans="1:23" ht="18" customHeight="1" x14ac:dyDescent="0.3">
      <c r="A32" s="65" t="s">
        <v>26</v>
      </c>
      <c r="B32" s="83"/>
      <c r="C32" s="54"/>
      <c r="D32" s="54"/>
      <c r="E32" s="2">
        <f>C32*11</f>
        <v>0</v>
      </c>
      <c r="F32" s="9"/>
      <c r="W32" s="8"/>
    </row>
    <row r="33" spans="1:23" ht="18" customHeight="1" x14ac:dyDescent="0.3">
      <c r="A33" s="65" t="s">
        <v>27</v>
      </c>
      <c r="B33" s="83"/>
      <c r="C33" s="54"/>
      <c r="D33" s="54"/>
      <c r="E33" s="2">
        <f t="shared" ref="E33:E35" si="1">C33*11</f>
        <v>0</v>
      </c>
      <c r="F33" s="9"/>
      <c r="W33" s="8"/>
    </row>
    <row r="34" spans="1:23" ht="18" customHeight="1" x14ac:dyDescent="0.3">
      <c r="A34" s="65" t="s">
        <v>28</v>
      </c>
      <c r="B34" s="83"/>
      <c r="C34" s="54"/>
      <c r="D34" s="54"/>
      <c r="E34" s="2">
        <f t="shared" si="1"/>
        <v>0</v>
      </c>
      <c r="F34" s="9"/>
      <c r="W34" s="8"/>
    </row>
    <row r="35" spans="1:23" ht="18" customHeight="1" x14ac:dyDescent="0.3">
      <c r="A35" s="65" t="s">
        <v>29</v>
      </c>
      <c r="B35" s="83"/>
      <c r="C35" s="54"/>
      <c r="D35" s="54"/>
      <c r="E35" s="2">
        <f t="shared" si="1"/>
        <v>0</v>
      </c>
      <c r="F35" s="9"/>
      <c r="W35" s="8"/>
    </row>
    <row r="36" spans="1:23" ht="28.5" customHeight="1" thickBot="1" x14ac:dyDescent="0.35">
      <c r="A36" s="56" t="s">
        <v>30</v>
      </c>
      <c r="B36" s="57"/>
      <c r="C36" s="57"/>
      <c r="D36" s="57"/>
      <c r="E36" s="59"/>
      <c r="F36" s="6">
        <f>SUM(E32:E35)</f>
        <v>0</v>
      </c>
    </row>
    <row r="37" spans="1:23" ht="14.5" x14ac:dyDescent="0.35">
      <c r="A37" s="43"/>
      <c r="B37" s="43"/>
      <c r="C37" s="43"/>
      <c r="D37" s="43"/>
      <c r="E37" s="43"/>
      <c r="F37" s="29"/>
      <c r="G37" s="26"/>
      <c r="H37" s="26"/>
      <c r="I37" s="26"/>
      <c r="J37" s="26"/>
    </row>
    <row r="38" spans="1:23" ht="15" thickBot="1" x14ac:dyDescent="0.4">
      <c r="A38" s="43"/>
      <c r="B38" s="43"/>
      <c r="C38" s="43"/>
      <c r="D38" s="43"/>
      <c r="E38" s="43"/>
      <c r="F38" s="29"/>
      <c r="G38" s="26"/>
      <c r="H38" s="26"/>
      <c r="I38" s="26"/>
      <c r="J38" s="26"/>
    </row>
    <row r="39" spans="1:23" ht="33" customHeight="1" thickBot="1" x14ac:dyDescent="0.35">
      <c r="A39" s="46" t="s">
        <v>31</v>
      </c>
      <c r="B39" s="47"/>
      <c r="C39" s="47"/>
      <c r="D39" s="48" t="s">
        <v>32</v>
      </c>
      <c r="E39" s="49"/>
      <c r="F39" s="35"/>
    </row>
    <row r="40" spans="1:23" ht="23.5" customHeight="1" x14ac:dyDescent="0.3">
      <c r="A40" s="44" t="s">
        <v>40</v>
      </c>
      <c r="B40" s="45"/>
      <c r="C40" s="7" t="s">
        <v>33</v>
      </c>
      <c r="D40" s="52"/>
      <c r="E40" s="53"/>
      <c r="F40" s="36" t="s">
        <v>41</v>
      </c>
    </row>
    <row r="41" spans="1:23" ht="22" customHeight="1" x14ac:dyDescent="0.3">
      <c r="A41" s="44" t="s">
        <v>34</v>
      </c>
      <c r="B41" s="45"/>
      <c r="C41" s="5" t="s">
        <v>33</v>
      </c>
      <c r="D41" s="50"/>
      <c r="E41" s="51"/>
      <c r="F41" s="36" t="s">
        <v>41</v>
      </c>
    </row>
    <row r="42" spans="1:23" s="9" customFormat="1" x14ac:dyDescent="0.3">
      <c r="A42" s="37"/>
      <c r="B42" s="37"/>
      <c r="C42" s="4"/>
      <c r="D42" s="3"/>
      <c r="E42" s="3"/>
      <c r="F42" s="3"/>
    </row>
    <row r="43" spans="1:23" x14ac:dyDescent="0.3">
      <c r="A43" s="9"/>
      <c r="B43" s="9"/>
      <c r="C43" s="9"/>
      <c r="D43" s="9"/>
      <c r="E43" s="9"/>
      <c r="F43" s="9"/>
    </row>
    <row r="44" spans="1:23" ht="28.5" customHeight="1" thickBot="1" x14ac:dyDescent="0.4">
      <c r="A44" s="40" t="s">
        <v>35</v>
      </c>
      <c r="B44" s="41"/>
      <c r="C44" s="41"/>
      <c r="D44" s="41"/>
      <c r="E44" s="42"/>
      <c r="F44" s="38">
        <f>F29+F36</f>
        <v>0</v>
      </c>
    </row>
    <row r="45" spans="1:23" s="9" customFormat="1" x14ac:dyDescent="0.3"/>
    <row r="46" spans="1:23" s="9" customFormat="1" x14ac:dyDescent="0.3">
      <c r="A46" s="39"/>
    </row>
    <row r="47" spans="1:23" s="9" customFormat="1" x14ac:dyDescent="0.3"/>
    <row r="48" spans="1:23" s="9" customFormat="1" x14ac:dyDescent="0.3"/>
    <row r="49" s="9" customFormat="1" x14ac:dyDescent="0.3"/>
    <row r="50" s="9" customFormat="1" x14ac:dyDescent="0.3"/>
    <row r="51" s="9" customFormat="1" x14ac:dyDescent="0.3"/>
    <row r="52" s="9" customFormat="1" x14ac:dyDescent="0.3"/>
    <row r="53" s="9" customFormat="1" x14ac:dyDescent="0.3"/>
    <row r="54" s="9" customFormat="1" x14ac:dyDescent="0.3"/>
    <row r="55" s="9" customFormat="1" x14ac:dyDescent="0.3"/>
    <row r="56" s="9" customFormat="1" x14ac:dyDescent="0.3"/>
    <row r="57" s="9" customFormat="1" x14ac:dyDescent="0.3"/>
    <row r="58" s="9" customFormat="1" x14ac:dyDescent="0.3"/>
    <row r="59" s="9" customFormat="1" x14ac:dyDescent="0.3"/>
    <row r="60" s="9" customFormat="1" x14ac:dyDescent="0.3"/>
    <row r="61" s="9" customFormat="1" x14ac:dyDescent="0.3"/>
    <row r="62" s="9" customFormat="1" x14ac:dyDescent="0.3"/>
    <row r="63" s="9" customFormat="1" x14ac:dyDescent="0.3"/>
    <row r="64" s="9" customFormat="1" x14ac:dyDescent="0.3"/>
    <row r="65" s="9" customFormat="1" x14ac:dyDescent="0.3"/>
    <row r="66" s="9" customFormat="1" x14ac:dyDescent="0.3"/>
    <row r="67" s="9" customFormat="1" x14ac:dyDescent="0.3"/>
    <row r="68" s="9" customFormat="1" x14ac:dyDescent="0.3"/>
    <row r="69" s="9" customFormat="1" x14ac:dyDescent="0.3"/>
    <row r="70" s="9" customFormat="1" x14ac:dyDescent="0.3"/>
    <row r="71" s="9" customFormat="1" x14ac:dyDescent="0.3"/>
    <row r="72" s="9" customFormat="1" x14ac:dyDescent="0.3"/>
    <row r="73" s="9" customFormat="1" x14ac:dyDescent="0.3"/>
    <row r="74" s="9" customFormat="1" x14ac:dyDescent="0.3"/>
    <row r="75" s="9" customFormat="1" x14ac:dyDescent="0.3"/>
    <row r="76" s="9" customFormat="1" x14ac:dyDescent="0.3"/>
    <row r="77" s="9" customFormat="1" x14ac:dyDescent="0.3"/>
    <row r="78" s="9" customFormat="1" x14ac:dyDescent="0.3"/>
    <row r="79" s="9" customFormat="1" x14ac:dyDescent="0.3"/>
    <row r="80" s="9" customFormat="1" x14ac:dyDescent="0.3"/>
    <row r="81" s="9" customFormat="1" x14ac:dyDescent="0.3"/>
    <row r="82" s="9" customFormat="1" x14ac:dyDescent="0.3"/>
    <row r="83" s="9" customFormat="1" x14ac:dyDescent="0.3"/>
    <row r="84" s="9" customFormat="1" x14ac:dyDescent="0.3"/>
    <row r="85" s="9" customFormat="1" x14ac:dyDescent="0.3"/>
    <row r="86" s="9" customFormat="1" x14ac:dyDescent="0.3"/>
    <row r="87" s="9" customFormat="1" x14ac:dyDescent="0.3"/>
    <row r="88" s="9" customFormat="1" x14ac:dyDescent="0.3"/>
    <row r="89" s="9" customFormat="1" x14ac:dyDescent="0.3"/>
    <row r="90" s="9" customFormat="1" x14ac:dyDescent="0.3"/>
    <row r="91" s="9" customFormat="1" x14ac:dyDescent="0.3"/>
    <row r="92" s="9" customFormat="1" x14ac:dyDescent="0.3"/>
    <row r="93" s="9" customFormat="1" x14ac:dyDescent="0.3"/>
    <row r="94" s="9" customFormat="1" x14ac:dyDescent="0.3"/>
    <row r="95" s="9" customFormat="1" x14ac:dyDescent="0.3"/>
    <row r="96" s="9" customFormat="1" x14ac:dyDescent="0.3"/>
    <row r="97" s="9" customFormat="1" x14ac:dyDescent="0.3"/>
    <row r="98" s="9" customFormat="1" x14ac:dyDescent="0.3"/>
    <row r="99" s="9" customFormat="1" x14ac:dyDescent="0.3"/>
    <row r="100" s="9" customFormat="1" x14ac:dyDescent="0.3"/>
    <row r="101" s="9" customFormat="1" x14ac:dyDescent="0.3"/>
    <row r="102" s="9" customFormat="1" x14ac:dyDescent="0.3"/>
    <row r="103" s="9" customFormat="1" x14ac:dyDescent="0.3"/>
    <row r="104" s="9" customFormat="1" x14ac:dyDescent="0.3"/>
    <row r="105" s="9" customFormat="1" x14ac:dyDescent="0.3"/>
    <row r="106" s="9" customFormat="1" x14ac:dyDescent="0.3"/>
    <row r="107" s="9" customFormat="1" x14ac:dyDescent="0.3"/>
    <row r="108" s="9" customFormat="1" x14ac:dyDescent="0.3"/>
    <row r="109" s="9" customFormat="1" x14ac:dyDescent="0.3"/>
    <row r="110" s="9" customFormat="1" x14ac:dyDescent="0.3"/>
    <row r="111" s="9" customFormat="1" x14ac:dyDescent="0.3"/>
    <row r="112" s="9" customFormat="1" x14ac:dyDescent="0.3"/>
    <row r="113" s="9" customFormat="1" x14ac:dyDescent="0.3"/>
    <row r="114" s="9" customFormat="1" x14ac:dyDescent="0.3"/>
    <row r="115" s="9" customFormat="1" x14ac:dyDescent="0.3"/>
    <row r="116" s="9" customFormat="1" x14ac:dyDescent="0.3"/>
    <row r="117" s="9" customFormat="1" x14ac:dyDescent="0.3"/>
    <row r="118" s="9" customFormat="1" x14ac:dyDescent="0.3"/>
    <row r="119" s="9" customFormat="1" x14ac:dyDescent="0.3"/>
    <row r="120" s="9" customFormat="1" x14ac:dyDescent="0.3"/>
    <row r="121" s="9" customFormat="1" x14ac:dyDescent="0.3"/>
    <row r="122" s="9" customFormat="1" x14ac:dyDescent="0.3"/>
    <row r="123" s="9" customFormat="1" x14ac:dyDescent="0.3"/>
    <row r="124" s="9" customFormat="1" x14ac:dyDescent="0.3"/>
    <row r="125" s="9" customFormat="1" x14ac:dyDescent="0.3"/>
    <row r="126" s="9" customFormat="1" x14ac:dyDescent="0.3"/>
    <row r="127" s="9" customFormat="1" x14ac:dyDescent="0.3"/>
    <row r="128" s="9" customFormat="1" x14ac:dyDescent="0.3"/>
    <row r="129" s="9" customFormat="1" x14ac:dyDescent="0.3"/>
    <row r="130" s="9" customFormat="1" x14ac:dyDescent="0.3"/>
    <row r="131" s="9" customFormat="1" x14ac:dyDescent="0.3"/>
    <row r="132" s="9" customFormat="1" x14ac:dyDescent="0.3"/>
    <row r="133" s="9" customFormat="1" x14ac:dyDescent="0.3"/>
    <row r="134" s="9" customFormat="1" x14ac:dyDescent="0.3"/>
    <row r="135" s="9" customFormat="1" x14ac:dyDescent="0.3"/>
    <row r="136" s="9" customFormat="1" x14ac:dyDescent="0.3"/>
    <row r="137" s="9" customFormat="1" x14ac:dyDescent="0.3"/>
    <row r="138" s="9" customFormat="1" x14ac:dyDescent="0.3"/>
    <row r="139" s="9" customFormat="1" x14ac:dyDescent="0.3"/>
    <row r="140" s="9" customFormat="1" x14ac:dyDescent="0.3"/>
    <row r="141" s="9" customFormat="1" x14ac:dyDescent="0.3"/>
    <row r="142" s="9" customFormat="1" x14ac:dyDescent="0.3"/>
    <row r="143" s="9" customFormat="1" x14ac:dyDescent="0.3"/>
    <row r="144" s="9" customFormat="1" x14ac:dyDescent="0.3"/>
    <row r="145" s="9" customFormat="1" x14ac:dyDescent="0.3"/>
    <row r="146" s="9" customFormat="1" x14ac:dyDescent="0.3"/>
    <row r="147" s="9" customFormat="1" x14ac:dyDescent="0.3"/>
    <row r="148" s="9" customFormat="1" x14ac:dyDescent="0.3"/>
    <row r="149" s="9" customFormat="1" x14ac:dyDescent="0.3"/>
    <row r="150" s="9" customFormat="1" x14ac:dyDescent="0.3"/>
    <row r="151" s="9" customFormat="1" x14ac:dyDescent="0.3"/>
    <row r="152" s="9" customFormat="1" x14ac:dyDescent="0.3"/>
    <row r="153" s="9" customFormat="1" x14ac:dyDescent="0.3"/>
    <row r="154" s="9" customFormat="1" x14ac:dyDescent="0.3"/>
    <row r="155" s="9" customFormat="1" x14ac:dyDescent="0.3"/>
    <row r="156" s="9" customFormat="1" x14ac:dyDescent="0.3"/>
    <row r="157" s="9" customFormat="1" x14ac:dyDescent="0.3"/>
    <row r="158" s="9" customFormat="1" x14ac:dyDescent="0.3"/>
    <row r="159" s="9" customFormat="1" x14ac:dyDescent="0.3"/>
    <row r="160" s="9" customFormat="1" x14ac:dyDescent="0.3"/>
    <row r="161" s="9" customFormat="1" x14ac:dyDescent="0.3"/>
    <row r="162" s="9" customFormat="1" x14ac:dyDescent="0.3"/>
    <row r="163" s="9" customFormat="1" x14ac:dyDescent="0.3"/>
    <row r="164" s="9" customFormat="1" x14ac:dyDescent="0.3"/>
    <row r="165" s="9" customFormat="1" x14ac:dyDescent="0.3"/>
    <row r="166" s="9" customFormat="1" x14ac:dyDescent="0.3"/>
    <row r="167" s="9" customFormat="1" x14ac:dyDescent="0.3"/>
    <row r="168" s="9" customFormat="1" x14ac:dyDescent="0.3"/>
    <row r="169" s="9" customFormat="1" x14ac:dyDescent="0.3"/>
    <row r="170" s="9" customFormat="1" x14ac:dyDescent="0.3"/>
    <row r="171" s="9" customFormat="1" x14ac:dyDescent="0.3"/>
    <row r="172" s="9" customFormat="1" x14ac:dyDescent="0.3"/>
    <row r="173" s="9" customFormat="1" x14ac:dyDescent="0.3"/>
    <row r="174" s="9" customFormat="1" x14ac:dyDescent="0.3"/>
    <row r="175" s="9" customFormat="1" x14ac:dyDescent="0.3"/>
    <row r="176" s="9" customFormat="1" x14ac:dyDescent="0.3"/>
    <row r="177" s="9" customFormat="1" x14ac:dyDescent="0.3"/>
    <row r="178" s="9" customFormat="1" x14ac:dyDescent="0.3"/>
    <row r="179" s="9" customFormat="1" x14ac:dyDescent="0.3"/>
    <row r="180" s="9" customFormat="1" x14ac:dyDescent="0.3"/>
    <row r="181" s="9" customFormat="1" x14ac:dyDescent="0.3"/>
  </sheetData>
  <sheetProtection algorithmName="SHA-512" hashValue="XYn8pBknOvUUrm5takctWABJpaHW6B+gdX8g5hFS9maGkE2Voo0iYlt81ewMplPOuQnf0b5hYAXQ1HQe540FIw==" saltValue="NJ4+nqRV01hP01rE0yb56A==" spinCount="100000" sheet="1" selectLockedCells="1"/>
  <mergeCells count="49">
    <mergeCell ref="A36:E36"/>
    <mergeCell ref="A37:E37"/>
    <mergeCell ref="C32:D32"/>
    <mergeCell ref="C33:D33"/>
    <mergeCell ref="C34:D34"/>
    <mergeCell ref="C35:D35"/>
    <mergeCell ref="A32:B32"/>
    <mergeCell ref="A33:B33"/>
    <mergeCell ref="A34:B34"/>
    <mergeCell ref="A35:B35"/>
    <mergeCell ref="D4:E4"/>
    <mergeCell ref="D5:E5"/>
    <mergeCell ref="D6:E6"/>
    <mergeCell ref="D7:E7"/>
    <mergeCell ref="D8:E8"/>
    <mergeCell ref="A22:B22"/>
    <mergeCell ref="D26:E26"/>
    <mergeCell ref="D22:E22"/>
    <mergeCell ref="A23:B23"/>
    <mergeCell ref="A10:F10"/>
    <mergeCell ref="A11:F11"/>
    <mergeCell ref="A17:F17"/>
    <mergeCell ref="A24:B24"/>
    <mergeCell ref="A20:F20"/>
    <mergeCell ref="A19:F19"/>
    <mergeCell ref="A18:F18"/>
    <mergeCell ref="A16:F16"/>
    <mergeCell ref="A15:F15"/>
    <mergeCell ref="A30:E30"/>
    <mergeCell ref="D24:E24"/>
    <mergeCell ref="C31:D31"/>
    <mergeCell ref="D23:E23"/>
    <mergeCell ref="A29:E29"/>
    <mergeCell ref="A26:B26"/>
    <mergeCell ref="A31:B31"/>
    <mergeCell ref="A28:B28"/>
    <mergeCell ref="A27:B27"/>
    <mergeCell ref="D27:E27"/>
    <mergeCell ref="D28:E28"/>
    <mergeCell ref="A25:B25"/>
    <mergeCell ref="D25:E25"/>
    <mergeCell ref="A44:E44"/>
    <mergeCell ref="A38:E38"/>
    <mergeCell ref="A41:B41"/>
    <mergeCell ref="A39:C39"/>
    <mergeCell ref="D39:E39"/>
    <mergeCell ref="D41:E41"/>
    <mergeCell ref="D40:E40"/>
    <mergeCell ref="A40:B40"/>
  </mergeCells>
  <phoneticPr fontId="5" type="noConversion"/>
  <pageMargins left="0.31496062992125984" right="0.31496062992125984" top="0.74803149606299213" bottom="0.74803149606299213" header="0.31496062992125984" footer="0.31496062992125984"/>
  <pageSetup paperSize="9" scale="66" orientation="landscape" r:id="rId1"/>
  <rowBreaks count="1" manualBreakCount="1">
    <brk id="4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6" sqref="F16:F18"/>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57F0D28A32FF49A0E7842ADC07E5ED" ma:contentTypeVersion="3" ma:contentTypeDescription="Een nieuw document maken." ma:contentTypeScope="" ma:versionID="89ce1295b69f41d512ae65d8a09a5a3b">
  <xsd:schema xmlns:xsd="http://www.w3.org/2001/XMLSchema" xmlns:xs="http://www.w3.org/2001/XMLSchema" xmlns:p="http://schemas.microsoft.com/office/2006/metadata/properties" xmlns:ns2="f9208d60-a14f-49c9-b5cd-88d538c8f36e" targetNamespace="http://schemas.microsoft.com/office/2006/metadata/properties" ma:root="true" ma:fieldsID="cd562f184584a6bf8761275175344b44" ns2:_="">
    <xsd:import namespace="f9208d60-a14f-49c9-b5cd-88d538c8f3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08d60-a14f-49c9-b5cd-88d538c8f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E126E3-C25C-47E0-82C2-5356C0546D28}">
  <ds:schemaRefs>
    <ds:schemaRef ds:uri="http://schemas.microsoft.com/sharepoint/v3/contenttype/forms"/>
  </ds:schemaRefs>
</ds:datastoreItem>
</file>

<file path=customXml/itemProps2.xml><?xml version="1.0" encoding="utf-8"?>
<ds:datastoreItem xmlns:ds="http://schemas.openxmlformats.org/officeDocument/2006/customXml" ds:itemID="{D61D2D5A-4EC5-4998-BEC2-8256DA8C1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08d60-a14f-49c9-b5cd-88d538c8f3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57D93-BCB3-4964-9689-149C3A617CC9}">
  <ds:schemaRef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f9208d60-a14f-49c9-b5cd-88d538c8f36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Blad1</vt:lpstr>
      <vt:lpstr>Prijzenblad!Afdrukbereik</vt:lpstr>
    </vt:vector>
  </TitlesOfParts>
  <Manager/>
  <Company>Gemeente Waalwijk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van Aert</dc:creator>
  <cp:keywords/>
  <dc:description/>
  <cp:lastModifiedBy>Anne-Marie Louwers</cp:lastModifiedBy>
  <cp:revision/>
  <dcterms:created xsi:type="dcterms:W3CDTF">2016-09-28T13:17:48Z</dcterms:created>
  <dcterms:modified xsi:type="dcterms:W3CDTF">2026-01-26T14:30:15Z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0x010100E357F0D28A32FF49A0E7842ADC07E5ED</vt:lpwstr>
  </property>
  <property fmtid="{D5CDD505-2E9C-101B-9397-08002B2CF9AE}" pid="3" name="Order">
    <vt:r8>7907000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