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esterkwartier-my.sharepoint.com/personal/angelique_arends_westerkwartier_nl/Documents/Angelique/2 vrachtwagens/"/>
    </mc:Choice>
  </mc:AlternateContent>
  <xr:revisionPtr revIDLastSave="1526" documentId="8_{0E5A973B-7F70-4BCF-B4C7-59D7A167E291}" xr6:coauthVersionLast="47" xr6:coauthVersionMax="47" xr10:uidLastSave="{1DFD988C-A79F-41BC-B7C4-BF677A4CA19D}"/>
  <bookViews>
    <workbookView xWindow="28680" yWindow="-4185" windowWidth="29040" windowHeight="17520" xr2:uid="{7FA08A4B-7EA2-4D0E-9D78-A6515759023C}"/>
  </bookViews>
  <sheets>
    <sheet name="Bijlage 7" sheetId="1" r:id="rId1"/>
    <sheet name="Gegevensvalidatie" sheetId="4" r:id="rId2"/>
  </sheets>
  <definedNames>
    <definedName name="_xlnm.Print_Area" localSheetId="0">'Bijlage 7'!$A$1:$G$29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4" i="1"/>
  <c r="F23" i="1"/>
  <c r="F17" i="1"/>
  <c r="F29" i="1" l="1"/>
</calcChain>
</file>

<file path=xl/sharedStrings.xml><?xml version="1.0" encoding="utf-8"?>
<sst xmlns="http://schemas.openxmlformats.org/spreadsheetml/2006/main" count="61" uniqueCount="40">
  <si>
    <t>Ja</t>
  </si>
  <si>
    <t>Nee</t>
  </si>
  <si>
    <t>Voldoet</t>
  </si>
  <si>
    <t>Eisen en wensen</t>
  </si>
  <si>
    <t>Nr.</t>
  </si>
  <si>
    <t>Eis of wens</t>
  </si>
  <si>
    <t>E</t>
  </si>
  <si>
    <t>Vaste autolaandkraan</t>
  </si>
  <si>
    <t>ZW</t>
  </si>
  <si>
    <t>Score bij voldoen aan de wens</t>
  </si>
  <si>
    <t>Maximale score</t>
  </si>
  <si>
    <t>Toelichting bij wensen</t>
  </si>
  <si>
    <t xml:space="preserve">Ja </t>
  </si>
  <si>
    <t>Meerprijs</t>
  </si>
  <si>
    <t xml:space="preserve">Totaal score  wensen </t>
  </si>
  <si>
    <t>Bijlage 7: Programma van eisen  en wensen vaste autolaadkraan en haakarmsysteem</t>
  </si>
  <si>
    <t xml:space="preserve">De kraan is minimaal een 20 ton’s meterkraan met een reikwijdte van minimaal 9,50 mtr. Met een zwenkbereik van 420 graden. De kraan is voorzien van een extra uitschuifdeel in de hoofdmast. </t>
  </si>
  <si>
    <t>De Type Z kraan dient opvouwbaar te zijn achter de cabine, met schalenknijper van 1000mm binnen de voertuigbreedte.</t>
  </si>
  <si>
    <t>Het ventielenblok van de kraan wordt zowel bediend vanaf de hoogsta met hendels inclusief toerenregeling en door een draadloze afstandsbediening voorzien van flippers en heup/schouderbanden. Inclusief zender, ontvanger, bedieningspaneel, noodkabel, twee accu`s en een acculader (gemonteerd in de cabine, exacte plaats in overleg met de opdrachtgever).
De afstandsbediening mag andere toepassingen niet beïnvloeden.</t>
  </si>
  <si>
    <t>Er dient een indicatie, op de radiobediening van de kraan, te worden gegeven indien de maximale belasting wordt benaderd en in geval van overbelasting dient de kraan te blokkeren.</t>
  </si>
  <si>
    <t>De kraan en de haakarm dient dusdanig aangesloten te zijn op het motormanagement dat de motor uitsluitend een verhoogt toerental draait indien er door de opbouw en/of kraan olie gevraagd wordt. Indien er geen olie door de opbouw gevraagd
wordt komt de motor automatisch terug naar stationair toerental.</t>
  </si>
  <si>
    <t>De kraan is voorzien van hydraulische uitschuifbare steunpootbalken en hydraulische dubbelwerkende uitschuifbare steunpoten. De steunpoten en steunpootbalken worden bediend vanaf de hoogsta-plateau en bij het hoofdbedieningsventiel en via de afstandsbediening.
Toepassen van omdraaibare/opklapbare steunpoten is niet toegestaan.</t>
  </si>
  <si>
    <t>Het voertuig is voorzien van lichtgewicht stempelplaten met een minimale afmeting van Ø 400 mm. Deze stempelplaten zijn geplaatst in een houder in de directe nabijheid van de steunpoten.</t>
  </si>
  <si>
    <t xml:space="preserve">De steunpoothouders zijn, links en rechts, voorzien van LED- knipperlampen, welke gaan knipperen zodra een steunpoot en/of de kraan uit de transport stand gehaald wordt. </t>
  </si>
  <si>
    <t>De kraan is voorzien van twee LED-werklampen, gemonteerd op de giek voorzien van beschermkappen.</t>
  </si>
  <si>
    <t>De kraan moet worden voorzien van een, mee opvouwbare, hydraulische openschalenknijper met een meslengte van 1.000 mm en een hydraulisch doordraaiende rotor met een capaciteit van 6 ton.</t>
  </si>
  <si>
    <t>Alle slangen ten behoeve van bijvoorbeeld de schalenknijper lopen door de giek en zonder slang goten en voorbereid t.b.v. het aansluiten van bijvoorbeeld de schalenknijper.</t>
  </si>
  <si>
    <t>Het voertuig is voorzien van een variabele herschrijfbare steunpootbeveiliging die de stabiliteit van de vaste autolaadkraan onder alle omstandigheden bewaakt wanneer het volledige afstempelen van de steunpoten niet mogelijk is. Waarbij het wel mogelijk is om een hoge capaciteit te hebben wanneer de poten niet volledig uitgeschoven zijn.</t>
  </si>
  <si>
    <t>Haakarm en Opbouw</t>
  </si>
  <si>
    <t>Het frame van de kraan en haakarm dienen samen geïntegreerd te zijn om piekbelastingen te voorkomen.</t>
  </si>
  <si>
    <t>Het op- en afzetsysteem en kiepsysteem dient voldoende werkvermogen te hebben en geschikt te zijn voor containers met een gewicht van minimaal 20 ton en een container lengte van minimaal 4,20 mtr en maximaal 6,60 mtr.</t>
  </si>
  <si>
    <t>De haakarm dient te zijn voorzien van een mechanische vergrendelpal.</t>
  </si>
  <si>
    <t>Het containersysteem schuift de container frictievrij naar voren en naar achteren tijdens het op en afzetten.</t>
  </si>
  <si>
    <t>Het containersysteem is voorzien van een snelgang voor lege containers. (Snelheid ter beoordeling in de gebruikers test)</t>
  </si>
  <si>
    <t>Het containersysteem is voorzien van een dubbelwerkende hydraulische containerborging, van binnen naar buiten werkend.</t>
  </si>
  <si>
    <t>De plaatsing van de (elektrisch) bediening, voor het afzetsysteem in de cabine geschiedt in overleg met opdrachtgever.</t>
  </si>
  <si>
    <t xml:space="preserve">Elektrische schakelbare driewegkraan, 0-stand is kraanbedrijf bij bediening haakarmsysteem schakelt deze automatisch om naar containersysteembedrijf bedienbaar vanuit de cabine. </t>
  </si>
  <si>
    <t>De opbouw is voorzien van een centraal vetsmeersysteem, voor bijvoorbeeld het chassis, haakarmsysteem en vaste autolaadkraan en fuseekogels van de liftbare achteras/sleepas, vet type 2. U dient er voor zorg te dragen dat alle smeerpunten van het voertuig, de haakarm en de
vaste autolaadkraan hierop worden aangesloten.</t>
  </si>
  <si>
    <t>Het voertuig is voorzien van een aansluiting ten behoeve van kleppen van de afzetcontainers. De aansluiting is aan de achterzijde van het voertuig links (achter bestuurdersstoel) geplaatst en voorzien van een Multifaster. De Multifaster is voorzien van een afzetbeveiliging. Tevens een pneumatische aansluiting tbv. De kiep klep. Deze is bedienbaar vanuit de cabine.
Een tweede multifaster tbv. De zoutstrooier rechts achter de kraan. (plaats van multifaster in overleg met de chauffeur)</t>
  </si>
  <si>
    <r>
      <t xml:space="preserve">De vaste autolaadkraan en haakarmsysteem dienen aan alle eisen te kunnen voldoen. Als niet aan alle eisen kan worden voldaan volgt uitsluiting. 
Naast de eisen zijn ook een aantal wensen opgenomen, onderverdeeld in wenselijk (W) en zeer wenselijk (ZW). De wensen wegen mee in de beoordeling. Er kunnen maximaal 60 punten worden gescoord. Per wens wordt aangegeven hoeveel deze meeweegt in de beoordeling. U dient met betrekking tot de wensen een toelichting te geven of u hier standaard aan kunt voldoen of dat er een meerprijs wordt gerekend. De meerprijzen voor de wensen dienen los van de inschrijvingsprijs te worden opgegeven in de prijsofferte. Indien de Opdrachtgever besluit gebruik te maken van een wens, dan wordt de meerprijs opgeteld bij de inschrijvingsprijs. Het is aan de opdrachtgever om wel of geen gebruik van te maken van de wensen. De keuze is afhankelijk de kosten en het beschikbare budget. 
</t>
    </r>
    <r>
      <rPr>
        <b/>
        <sz val="10"/>
        <color theme="1"/>
        <rFont val="Corbel"/>
        <family val="2"/>
      </rPr>
      <t>Keuzelijst eisen</t>
    </r>
    <r>
      <rPr>
        <sz val="10"/>
        <color theme="1"/>
        <rFont val="Corbel"/>
        <family val="2"/>
      </rPr>
      <t xml:space="preserve">
De kolom 'Voldoet' bevat een vervolgkeuzelijst: 
'Ja'
'Nee' = uitsluiting
</t>
    </r>
    <r>
      <rPr>
        <b/>
        <sz val="10"/>
        <color theme="1"/>
        <rFont val="Corbel"/>
        <family val="2"/>
      </rPr>
      <t>Keuzelijst wensen</t>
    </r>
    <r>
      <rPr>
        <sz val="10"/>
        <color theme="1"/>
        <rFont val="Corbel"/>
        <family val="2"/>
      </rPr>
      <t xml:space="preserve">
De kolom 'Voldoet' bevat een vervolgkeuzelijst:
'Ja' = maximale score
'Nee' = 0 score
'Meerprijs' = 0 score
Indien gekozen wordt de wens af te nemen, wordt de meerprijs van de wens bij de inschrijvingsprijs opgeteld en ontvangt de inschrijver alsnog de maximale score voor de wens.
De totaalscore van de wensen wordt meegenomen in de beoordeling van de kwaliteit.
</t>
    </r>
    <r>
      <rPr>
        <b/>
        <sz val="10"/>
        <color theme="1"/>
        <rFont val="Corbel"/>
        <family val="2"/>
      </rPr>
      <t xml:space="preserve">Deze bijlage dient door de Inschrijver te worden ingevuld en meegestuurd met de inschrijving. Indien er 2 verschillende vrachtwagens worden aangeboden, dan dient deze bijlage 2 keer te worden ingevuld. </t>
    </r>
    <r>
      <rPr>
        <sz val="10"/>
        <color theme="1"/>
        <rFont val="Corbe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</si>
</sst>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4"/>
      <color theme="1"/>
      <name val="Corbel"/>
      <family val="2"/>
    </font>
    <font>
      <b/>
      <sz val="10"/>
      <color theme="1"/>
      <name val="Corbel"/>
      <family val="2"/>
    </font>
    <font>
      <sz val="10"/>
      <color theme="1"/>
      <name val="Corbel"/>
      <family val="2"/>
    </font>
    <font>
      <sz val="10"/>
      <name val="Corbe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3" fillId="0" borderId="0" xfId="0" applyFont="1" applyProtection="1">
      <protection locked="0"/>
    </xf>
    <xf numFmtId="0" fontId="2" fillId="2" borderId="3" xfId="0" applyFont="1" applyFill="1" applyBorder="1" applyAlignment="1" applyProtection="1">
      <alignment horizontal="right"/>
      <protection locked="0"/>
    </xf>
    <xf numFmtId="0" fontId="3" fillId="0" borderId="1" xfId="0" applyFont="1" applyBorder="1"/>
    <xf numFmtId="0" fontId="3" fillId="0" borderId="2" xfId="0" applyFont="1" applyBorder="1" applyAlignment="1">
      <alignment wrapText="1"/>
    </xf>
    <xf numFmtId="0" fontId="3" fillId="3" borderId="2" xfId="0" applyFont="1" applyFill="1" applyBorder="1" applyAlignment="1">
      <alignment wrapText="1"/>
    </xf>
    <xf numFmtId="0" fontId="2" fillId="2" borderId="1" xfId="0" applyFont="1" applyFill="1" applyBorder="1" applyAlignment="1">
      <alignment wrapText="1"/>
    </xf>
    <xf numFmtId="0" fontId="3" fillId="0" borderId="1" xfId="0" applyFont="1" applyBorder="1" applyAlignment="1">
      <alignment wrapText="1"/>
    </xf>
    <xf numFmtId="0" fontId="3" fillId="3" borderId="2" xfId="0" applyFont="1" applyFill="1" applyBorder="1" applyAlignment="1">
      <alignment horizontal="left" wrapText="1"/>
    </xf>
    <xf numFmtId="0" fontId="3" fillId="0" borderId="2" xfId="0" applyFont="1" applyBorder="1" applyAlignment="1">
      <alignment horizontal="left" wrapText="1"/>
    </xf>
    <xf numFmtId="0" fontId="3" fillId="3" borderId="1" xfId="0" applyFont="1" applyFill="1" applyBorder="1" applyAlignment="1">
      <alignment wrapText="1"/>
    </xf>
    <xf numFmtId="0" fontId="3" fillId="0" borderId="1" xfId="0" applyFont="1" applyBorder="1" applyAlignment="1">
      <alignment horizontal="left" wrapText="1"/>
    </xf>
    <xf numFmtId="0" fontId="3" fillId="3" borderId="1" xfId="0" applyFont="1" applyFill="1" applyBorder="1" applyAlignment="1">
      <alignment horizontal="left" wrapText="1"/>
    </xf>
    <xf numFmtId="0" fontId="3" fillId="3" borderId="0" xfId="0" applyFont="1" applyFill="1" applyAlignment="1">
      <alignment wrapText="1"/>
    </xf>
    <xf numFmtId="0" fontId="3" fillId="0" borderId="1" xfId="0" applyFont="1" applyBorder="1" applyAlignment="1" applyProtection="1">
      <alignment wrapText="1"/>
      <protection locked="0"/>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2" fillId="2" borderId="3" xfId="0" applyFont="1" applyFill="1" applyBorder="1" applyAlignment="1" applyProtection="1">
      <alignment horizontal="left" wrapText="1"/>
      <protection locked="0"/>
    </xf>
    <xf numFmtId="0" fontId="3" fillId="0" borderId="0" xfId="0" applyFont="1" applyAlignment="1">
      <alignment wrapText="1"/>
    </xf>
    <xf numFmtId="0" fontId="3" fillId="0" borderId="7" xfId="0" applyFont="1" applyBorder="1" applyAlignment="1" applyProtection="1">
      <alignment wrapText="1"/>
      <protection locked="0"/>
    </xf>
    <xf numFmtId="0" fontId="3" fillId="0" borderId="8" xfId="0" applyFont="1" applyBorder="1" applyProtection="1">
      <protection locked="0"/>
    </xf>
    <xf numFmtId="0" fontId="3" fillId="0" borderId="9" xfId="0" applyFont="1" applyBorder="1" applyAlignment="1">
      <alignment horizontal="left" vertical="top" wrapText="1"/>
    </xf>
    <xf numFmtId="0" fontId="4" fillId="4" borderId="1" xfId="0" applyFont="1" applyFill="1" applyBorder="1" applyAlignment="1" applyProtection="1">
      <alignment wrapText="1"/>
      <protection locked="0"/>
    </xf>
    <xf numFmtId="0" fontId="2" fillId="2" borderId="10" xfId="0" applyFont="1" applyFill="1" applyBorder="1" applyAlignment="1" applyProtection="1">
      <alignment horizontal="left"/>
      <protection locked="0"/>
    </xf>
    <xf numFmtId="0" fontId="2" fillId="2" borderId="1" xfId="0" applyFont="1" applyFill="1" applyBorder="1"/>
    <xf numFmtId="0" fontId="2" fillId="2" borderId="1" xfId="0" applyFont="1" applyFill="1" applyBorder="1" applyAlignment="1">
      <alignment horizontal="left" vertical="top" wrapText="1"/>
    </xf>
    <xf numFmtId="0" fontId="1" fillId="0" borderId="0" xfId="0" applyFont="1" applyAlignment="1">
      <alignment horizontal="left" wrapText="1"/>
    </xf>
    <xf numFmtId="0" fontId="3" fillId="0" borderId="0" xfId="0" applyFont="1" applyAlignment="1">
      <alignment horizontal="left"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C79E-E7D2-42EC-9A7B-CDBFBEAFCE82}">
  <sheetPr>
    <pageSetUpPr fitToPage="1"/>
  </sheetPr>
  <dimension ref="A1:G30"/>
  <sheetViews>
    <sheetView tabSelected="1" zoomScale="115" zoomScaleNormal="115" zoomScaleSheetLayoutView="115" workbookViewId="0">
      <selection activeCell="A2" sqref="A2:G2"/>
    </sheetView>
  </sheetViews>
  <sheetFormatPr defaultColWidth="9.1796875" defaultRowHeight="13" x14ac:dyDescent="0.3"/>
  <cols>
    <col min="1" max="1" width="7.26953125" style="1" customWidth="1"/>
    <col min="2" max="2" width="13.453125" style="1" customWidth="1"/>
    <col min="3" max="3" width="8.81640625" style="1" customWidth="1"/>
    <col min="4" max="4" width="61.81640625" style="1" customWidth="1"/>
    <col min="5" max="5" width="9" style="1" customWidth="1"/>
    <col min="6" max="6" width="12.1796875" style="1" customWidth="1"/>
    <col min="7" max="7" width="37" style="1" customWidth="1"/>
    <col min="8" max="16384" width="9.1796875" style="1"/>
  </cols>
  <sheetData>
    <row r="1" spans="1:7" ht="57.75" customHeight="1" x14ac:dyDescent="0.45">
      <c r="A1" s="26" t="s">
        <v>15</v>
      </c>
      <c r="B1" s="26"/>
      <c r="C1" s="26"/>
      <c r="D1" s="26"/>
      <c r="E1" s="26"/>
      <c r="F1" s="26"/>
      <c r="G1" s="26"/>
    </row>
    <row r="2" spans="1:7" ht="293.25" customHeight="1" x14ac:dyDescent="0.3">
      <c r="A2" s="27" t="s">
        <v>39</v>
      </c>
      <c r="B2" s="27"/>
      <c r="C2" s="27"/>
      <c r="D2" s="27"/>
      <c r="E2" s="27"/>
      <c r="F2" s="27"/>
      <c r="G2" s="27"/>
    </row>
    <row r="4" spans="1:7" ht="39" x14ac:dyDescent="0.3">
      <c r="A4" s="24" t="s">
        <v>4</v>
      </c>
      <c r="B4" s="24" t="s">
        <v>5</v>
      </c>
      <c r="C4" s="6" t="s">
        <v>10</v>
      </c>
      <c r="D4" s="25" t="s">
        <v>3</v>
      </c>
      <c r="E4" s="23" t="s">
        <v>2</v>
      </c>
      <c r="F4" s="17" t="s">
        <v>9</v>
      </c>
      <c r="G4" s="2" t="s">
        <v>11</v>
      </c>
    </row>
    <row r="5" spans="1:7" x14ac:dyDescent="0.3">
      <c r="A5" s="28" t="s">
        <v>7</v>
      </c>
      <c r="B5" s="29"/>
      <c r="C5" s="29"/>
      <c r="D5" s="29"/>
      <c r="E5" s="29"/>
      <c r="F5" s="29"/>
      <c r="G5" s="29"/>
    </row>
    <row r="6" spans="1:7" ht="39" x14ac:dyDescent="0.3">
      <c r="A6" s="7">
        <v>1</v>
      </c>
      <c r="B6" s="7" t="s">
        <v>6</v>
      </c>
      <c r="C6" s="4"/>
      <c r="D6" s="7" t="s">
        <v>16</v>
      </c>
      <c r="E6" s="14"/>
      <c r="F6" s="14"/>
      <c r="G6" s="14"/>
    </row>
    <row r="7" spans="1:7" ht="39" customHeight="1" x14ac:dyDescent="0.3">
      <c r="A7" s="7">
        <v>2</v>
      </c>
      <c r="B7" s="7" t="s">
        <v>6</v>
      </c>
      <c r="C7" s="18"/>
      <c r="D7" s="7" t="s">
        <v>17</v>
      </c>
      <c r="E7" s="14"/>
      <c r="F7" s="14"/>
      <c r="G7" s="14"/>
    </row>
    <row r="8" spans="1:7" ht="84.75" customHeight="1" x14ac:dyDescent="0.3">
      <c r="A8" s="7">
        <v>3</v>
      </c>
      <c r="B8" s="7" t="s">
        <v>6</v>
      </c>
      <c r="C8" s="7"/>
      <c r="D8" s="15" t="s">
        <v>18</v>
      </c>
      <c r="E8" s="14"/>
      <c r="F8" s="14"/>
      <c r="G8" s="14"/>
    </row>
    <row r="9" spans="1:7" ht="39" x14ac:dyDescent="0.3">
      <c r="A9" s="10">
        <v>4</v>
      </c>
      <c r="B9" s="10" t="s">
        <v>6</v>
      </c>
      <c r="C9" s="10"/>
      <c r="D9" s="15" t="s">
        <v>19</v>
      </c>
      <c r="E9" s="14"/>
      <c r="F9" s="14"/>
      <c r="G9" s="14"/>
    </row>
    <row r="10" spans="1:7" ht="65" x14ac:dyDescent="0.3">
      <c r="A10" s="10">
        <v>5</v>
      </c>
      <c r="B10" s="10" t="s">
        <v>6</v>
      </c>
      <c r="C10" s="13"/>
      <c r="D10" s="15" t="s">
        <v>20</v>
      </c>
      <c r="E10" s="14"/>
      <c r="F10" s="14"/>
      <c r="G10" s="14"/>
    </row>
    <row r="11" spans="1:7" ht="65" x14ac:dyDescent="0.3">
      <c r="A11" s="10">
        <v>6</v>
      </c>
      <c r="B11" s="10" t="s">
        <v>6</v>
      </c>
      <c r="C11" s="10"/>
      <c r="D11" s="15" t="s">
        <v>21</v>
      </c>
      <c r="E11" s="14"/>
      <c r="F11" s="14"/>
      <c r="G11" s="14"/>
    </row>
    <row r="12" spans="1:7" ht="39" x14ac:dyDescent="0.3">
      <c r="A12" s="10">
        <v>7</v>
      </c>
      <c r="B12" s="10" t="s">
        <v>6</v>
      </c>
      <c r="C12" s="12"/>
      <c r="D12" s="15" t="s">
        <v>22</v>
      </c>
      <c r="E12" s="14"/>
      <c r="F12" s="14"/>
      <c r="G12" s="14"/>
    </row>
    <row r="13" spans="1:7" ht="39" x14ac:dyDescent="0.3">
      <c r="A13" s="10">
        <v>8</v>
      </c>
      <c r="B13" s="10" t="s">
        <v>6</v>
      </c>
      <c r="C13" s="10"/>
      <c r="D13" s="15" t="s">
        <v>23</v>
      </c>
      <c r="E13" s="14"/>
      <c r="F13" s="14"/>
      <c r="G13" s="14"/>
    </row>
    <row r="14" spans="1:7" ht="26" x14ac:dyDescent="0.3">
      <c r="A14" s="10">
        <v>9</v>
      </c>
      <c r="B14" s="10" t="s">
        <v>6</v>
      </c>
      <c r="C14" s="10"/>
      <c r="D14" s="15" t="s">
        <v>24</v>
      </c>
      <c r="E14" s="14"/>
      <c r="F14" s="14"/>
      <c r="G14" s="14"/>
    </row>
    <row r="15" spans="1:7" ht="39" x14ac:dyDescent="0.3">
      <c r="A15" s="10">
        <v>10</v>
      </c>
      <c r="B15" s="10" t="s">
        <v>6</v>
      </c>
      <c r="C15" s="10"/>
      <c r="D15" s="15" t="s">
        <v>25</v>
      </c>
      <c r="E15" s="14"/>
      <c r="F15" s="14"/>
      <c r="G15" s="14"/>
    </row>
    <row r="16" spans="1:7" ht="39" x14ac:dyDescent="0.3">
      <c r="A16" s="7">
        <v>11</v>
      </c>
      <c r="B16" s="7" t="s">
        <v>6</v>
      </c>
      <c r="C16" s="7"/>
      <c r="D16" s="15" t="s">
        <v>26</v>
      </c>
      <c r="E16" s="14"/>
      <c r="F16" s="14"/>
      <c r="G16" s="14"/>
    </row>
    <row r="17" spans="1:7" ht="65" x14ac:dyDescent="0.3">
      <c r="A17" s="7">
        <v>12</v>
      </c>
      <c r="B17" s="7" t="s">
        <v>8</v>
      </c>
      <c r="C17" s="11">
        <v>15</v>
      </c>
      <c r="D17" s="15" t="s">
        <v>27</v>
      </c>
      <c r="E17" s="22"/>
      <c r="F17" s="14">
        <f>IF(E17=Gegevensvalidatie!B1,C17,)</f>
        <v>0</v>
      </c>
      <c r="G17" s="14"/>
    </row>
    <row r="18" spans="1:7" x14ac:dyDescent="0.3">
      <c r="A18" s="28" t="s">
        <v>28</v>
      </c>
      <c r="B18" s="29"/>
      <c r="C18" s="29"/>
      <c r="D18" s="29"/>
      <c r="E18" s="29"/>
      <c r="F18" s="29"/>
      <c r="G18" s="29"/>
    </row>
    <row r="19" spans="1:7" ht="26" x14ac:dyDescent="0.3">
      <c r="A19" s="10">
        <v>13</v>
      </c>
      <c r="B19" s="5" t="s">
        <v>6</v>
      </c>
      <c r="C19" s="5"/>
      <c r="D19" s="16" t="s">
        <v>29</v>
      </c>
      <c r="E19" s="14"/>
      <c r="F19" s="14"/>
      <c r="G19" s="14"/>
    </row>
    <row r="20" spans="1:7" ht="39" x14ac:dyDescent="0.3">
      <c r="A20" s="10">
        <v>14</v>
      </c>
      <c r="B20" s="10" t="s">
        <v>6</v>
      </c>
      <c r="C20" s="12"/>
      <c r="D20" s="15" t="s">
        <v>30</v>
      </c>
      <c r="E20" s="14"/>
      <c r="F20" s="14"/>
      <c r="G20" s="14"/>
    </row>
    <row r="21" spans="1:7" x14ac:dyDescent="0.3">
      <c r="A21" s="7">
        <v>15</v>
      </c>
      <c r="B21" s="4" t="s">
        <v>6</v>
      </c>
      <c r="C21" s="4"/>
      <c r="D21" s="21" t="s">
        <v>31</v>
      </c>
      <c r="E21" s="14"/>
      <c r="F21" s="14"/>
      <c r="G21" s="14"/>
    </row>
    <row r="22" spans="1:7" ht="26" x14ac:dyDescent="0.3">
      <c r="A22" s="7">
        <v>16</v>
      </c>
      <c r="B22" s="4" t="s">
        <v>6</v>
      </c>
      <c r="C22" s="4"/>
      <c r="D22" s="15" t="s">
        <v>32</v>
      </c>
      <c r="E22" s="14"/>
      <c r="F22" s="14"/>
      <c r="G22" s="14"/>
    </row>
    <row r="23" spans="1:7" ht="110.25" customHeight="1" x14ac:dyDescent="0.3">
      <c r="A23" s="7">
        <v>17</v>
      </c>
      <c r="B23" s="4" t="s">
        <v>8</v>
      </c>
      <c r="C23" s="9">
        <v>15</v>
      </c>
      <c r="D23" s="15" t="s">
        <v>33</v>
      </c>
      <c r="E23" s="22"/>
      <c r="F23" s="14">
        <f>IF(E23=Gegevensvalidatie!B1,C23,)</f>
        <v>0</v>
      </c>
      <c r="G23" s="14"/>
    </row>
    <row r="24" spans="1:7" ht="26" x14ac:dyDescent="0.3">
      <c r="A24" s="10">
        <v>18</v>
      </c>
      <c r="B24" s="5" t="s">
        <v>8</v>
      </c>
      <c r="C24" s="8">
        <v>15</v>
      </c>
      <c r="D24" s="15" t="s">
        <v>34</v>
      </c>
      <c r="E24" s="22"/>
      <c r="F24" s="14">
        <f>IF(E24=Gegevensvalidatie!B1,C24,)</f>
        <v>0</v>
      </c>
      <c r="G24" s="14"/>
    </row>
    <row r="25" spans="1:7" ht="121.5" customHeight="1" x14ac:dyDescent="0.3">
      <c r="A25" s="10">
        <v>19</v>
      </c>
      <c r="B25" s="5" t="s">
        <v>8</v>
      </c>
      <c r="C25" s="8">
        <v>15</v>
      </c>
      <c r="D25" s="15" t="s">
        <v>35</v>
      </c>
      <c r="E25" s="22"/>
      <c r="F25" s="14">
        <f>IF(E25=Gegevensvalidatie!B1,C25,)</f>
        <v>0</v>
      </c>
      <c r="G25" s="14"/>
    </row>
    <row r="26" spans="1:7" ht="39" x14ac:dyDescent="0.3">
      <c r="A26" s="7">
        <v>20</v>
      </c>
      <c r="B26" s="4" t="s">
        <v>6</v>
      </c>
      <c r="C26" s="4"/>
      <c r="D26" s="15" t="s">
        <v>36</v>
      </c>
      <c r="E26" s="14"/>
      <c r="F26" s="14"/>
      <c r="G26" s="14"/>
    </row>
    <row r="27" spans="1:7" ht="65" x14ac:dyDescent="0.3">
      <c r="A27" s="7">
        <v>21</v>
      </c>
      <c r="B27" s="4" t="s">
        <v>6</v>
      </c>
      <c r="C27" s="4"/>
      <c r="D27" s="15" t="s">
        <v>37</v>
      </c>
      <c r="E27" s="14"/>
      <c r="G27" s="14"/>
    </row>
    <row r="28" spans="1:7" ht="91.5" thickBot="1" x14ac:dyDescent="0.35">
      <c r="A28" s="7">
        <v>22</v>
      </c>
      <c r="B28" s="4" t="s">
        <v>6</v>
      </c>
      <c r="C28" s="4"/>
      <c r="D28" s="15" t="s">
        <v>38</v>
      </c>
      <c r="E28" s="14"/>
      <c r="F28" s="14"/>
      <c r="G28" s="14"/>
    </row>
    <row r="29" spans="1:7" ht="41.25" customHeight="1" thickBot="1" x14ac:dyDescent="0.35">
      <c r="E29" s="19" t="s">
        <v>14</v>
      </c>
      <c r="F29" s="20">
        <f>F25+F24+F23+F17</f>
        <v>0</v>
      </c>
    </row>
    <row r="30" spans="1:7" x14ac:dyDescent="0.3">
      <c r="G30" s="3"/>
    </row>
  </sheetData>
  <sheetProtection algorithmName="SHA-512" hashValue="xAruAK/zXi/V+orgZrw1lXiOQBTXTYtwkfDtaBo4VKh1JD8HFf/l23RGHUaqgfXZDOXGOPw8XuLSRI45n3cuVw==" saltValue="6458Y6WOyo9nFaqsKO8FkQ==" spinCount="100000" sheet="1" objects="1" scenarios="1"/>
  <mergeCells count="4">
    <mergeCell ref="A1:G1"/>
    <mergeCell ref="A2:G2"/>
    <mergeCell ref="A5:G5"/>
    <mergeCell ref="A18:G18"/>
  </mergeCells>
  <pageMargins left="0.70866141732283472" right="0.70866141732283472" top="0.74803149606299213" bottom="0.55118110236220474" header="0.31496062992125984" footer="0.31496062992125984"/>
  <pageSetup paperSize="9" scale="58" fitToHeight="0" orientation="portrait" r:id="rId1"/>
  <headerFooter>
    <oddHeader>&amp;R&amp;G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71A97E04-885B-4E01-9DCC-8E0CAF3353EA}">
          <x14:formula1>
            <xm:f>Gegevensvalidatie!$A$1:$A$2</xm:f>
          </x14:formula1>
          <xm:sqref>E26:E28 E6:E16 E19:E22</xm:sqref>
        </x14:dataValidation>
        <x14:dataValidation type="list" allowBlank="1" showInputMessage="1" showErrorMessage="1" xr:uid="{0EC0CB11-8E3A-43B5-B145-B6A382B8154A}">
          <x14:formula1>
            <xm:f>Gegevensvalidatie!$B$1:$B$3</xm:f>
          </x14:formula1>
          <xm:sqref>E17 E23:E25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8A92-6266-4673-AA09-823E6A423FA3}">
  <dimension ref="A1:B3"/>
  <sheetViews>
    <sheetView workbookViewId="0">
      <selection activeCell="B5" sqref="B5"/>
    </sheetView>
  </sheetViews>
  <sheetFormatPr defaultRowHeight="14.5" x14ac:dyDescent="0.35"/>
  <sheetData>
    <row r="1" spans="1:2" x14ac:dyDescent="0.35">
      <c r="A1" t="s">
        <v>0</v>
      </c>
      <c r="B1" t="s">
        <v>12</v>
      </c>
    </row>
    <row r="2" spans="1:2" x14ac:dyDescent="0.35">
      <c r="A2" t="s">
        <v>1</v>
      </c>
      <c r="B2" t="s">
        <v>1</v>
      </c>
    </row>
    <row r="3" spans="1:2" x14ac:dyDescent="0.35">
      <c r="B3" t="s">
        <v>13</v>
      </c>
    </row>
  </sheetData>
  <sheetProtection algorithmName="SHA-512" hashValue="rMTsHBMrD7qUGZ/sySTAW6qioFC+HlQm9NCh/Jzs2n3naP7/m4kUrPjAh9yJHxowATStJNiRXlF1HK+XdwJuLg==" saltValue="8IN2ll+/XezVCSowrLChMw==" spinCount="100000" sheet="1" objects="1" scenarios="1"/>
  <dataValidations count="1">
    <dataValidation type="whole" operator="equal" allowBlank="1" showInputMessage="1" showErrorMessage="1" sqref="B1" xr:uid="{B6A1BBF0-620A-4BDD-85C8-C63945BE6E5B}">
      <formula1>15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E64A91BFD8A3448B0F723887135EF6" ma:contentTypeVersion="4" ma:contentTypeDescription="Een nieuw document maken." ma:contentTypeScope="" ma:versionID="91519ea239f4b597eb600bf278793cdd">
  <xsd:schema xmlns:xsd="http://www.w3.org/2001/XMLSchema" xmlns:xs="http://www.w3.org/2001/XMLSchema" xmlns:p="http://schemas.microsoft.com/office/2006/metadata/properties" xmlns:ns2="a3078ccc-ba11-44b4-97f5-5f9bfd496cc9" targetNamespace="http://schemas.microsoft.com/office/2006/metadata/properties" ma:root="true" ma:fieldsID="53997f9d5c49fed895584e331956cfbe" ns2:_="">
    <xsd:import namespace="a3078ccc-ba11-44b4-97f5-5f9bfd496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78ccc-ba11-44b4-97f5-5f9bfd496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C5B12-E46D-4510-921B-0F4D896180E7}">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3078ccc-ba11-44b4-97f5-5f9bfd496cc9"/>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8FFD327-B7DB-496F-ABE1-6758E1ADF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78ccc-ba11-44b4-97f5-5f9bfd496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AFD476-1C48-4D5D-8F1E-54418E41D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Bijlage 7</vt:lpstr>
      <vt:lpstr>Gegevensvalidatie</vt:lpstr>
      <vt:lpstr>'Bijlage 7'!Afdrukbereik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de Boer</dc:creator>
  <cp:keywords/>
  <dc:description/>
  <cp:lastModifiedBy>Angelique Arends</cp:lastModifiedBy>
  <cp:revision/>
  <cp:lastPrinted>2025-12-02T09:15:53Z</cp:lastPrinted>
  <dcterms:created xsi:type="dcterms:W3CDTF">2025-11-29T18:02:18Z</dcterms:created>
  <dcterms:modified xsi:type="dcterms:W3CDTF">2025-12-12T12:21:30Z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0x010100A7E64A91BFD8A3448B0F723887135EF6</vt:lpwstr>
  </property>
  <property fmtid="{D5CDD505-2E9C-101B-9397-08002B2CF9AE}" pid="3" name="MediaServiceImageTags">
    <vt:lpwstr/>
  </property>
</Properties>
</file>