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ignificantgroep.sharepoint.com/sites/3289-QuickScanBUIG-tekortZevenaar/Gedeelde documenten/Extern/Aanpak Energiearmoede/05. Nota van inlichtingen/Nota van inlichtingen 2/"/>
    </mc:Choice>
  </mc:AlternateContent>
  <xr:revisionPtr revIDLastSave="737" documentId="8_{552FF5FB-A439-4683-826A-7C78A73D1077}" xr6:coauthVersionLast="47" xr6:coauthVersionMax="47" xr10:uidLastSave="{F2BF2A56-8665-45D5-A505-368735BE4F5F}"/>
  <bookViews>
    <workbookView xWindow="28680" yWindow="-120" windowWidth="29040" windowHeight="15720" xr2:uid="{4ACE5B28-1A96-45FE-9789-303A1B04E3F5}"/>
  </bookViews>
  <sheets>
    <sheet name="Prijsopgaveformulier" sheetId="1" r:id="rId1"/>
    <sheet name="Materialenlijs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G10" i="1"/>
  <c r="G9" i="1" l="1"/>
  <c r="G8" i="1"/>
  <c r="G12" i="1" l="1"/>
  <c r="B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tc={3C570E52-7AF3-4919-84D8-E8FBD44ECC0A}</author>
  </authors>
  <commentList>
    <comment ref="C15" authorId="0" shapeId="0" xr:uid="{3C570E52-7AF3-4919-84D8-E8FBD44ECC0A}">
      <text>
        <t>[Opmerkingenthread]
U kunt deze opmerkingenthread lezen in uw versie van Excel. Eventuele wijzigingen aan de thread gaan echter verloren als het bestand wordt geopend in een nieuwere versie van Excel. Meer informatie: https://go.microsoft.com/fwlink/?linkid=870924
Opmerking:
    Check de beveiliging van cellen die niet door de inschrijver hoeven te worden ingevuld.</t>
      </text>
    </comment>
  </commentList>
</comments>
</file>

<file path=xl/sharedStrings.xml><?xml version="1.0" encoding="utf-8"?>
<sst xmlns="http://schemas.openxmlformats.org/spreadsheetml/2006/main" count="61" uniqueCount="45">
  <si>
    <t>U vult alleen de geelgearceerde cellen in.</t>
  </si>
  <si>
    <t>Naam inschrijver:</t>
  </si>
  <si>
    <t>Onderdeel</t>
  </si>
  <si>
    <t>Eenheid</t>
  </si>
  <si>
    <r>
      <t xml:space="preserve">Prijs per eenheid, </t>
    </r>
    <r>
      <rPr>
        <b/>
        <u/>
        <sz val="9"/>
        <color theme="0"/>
        <rFont val="Verdana"/>
        <family val="2"/>
      </rPr>
      <t>exclusief btw</t>
    </r>
    <r>
      <rPr>
        <b/>
        <sz val="9"/>
        <color theme="0"/>
        <rFont val="Verdana"/>
        <family val="2"/>
      </rPr>
      <t xml:space="preserve"> (€). </t>
    </r>
    <r>
      <rPr>
        <b/>
        <sz val="9"/>
        <color rgb="FFFF0000"/>
        <rFont val="Verdana"/>
        <family val="2"/>
      </rPr>
      <t>Indien u niet btw-plichtig bent: vul de daadwerkelijke prijs (€) in, met eventuele btw die u niet kunt terugvorderen.</t>
    </r>
  </si>
  <si>
    <t>Fictief aantal uur per huishouden</t>
  </si>
  <si>
    <t>Fictief aantal huishoudens 
(initiële looptijd van de opdracht)</t>
  </si>
  <si>
    <t>Aantal maanden 
(initiële looptijd van de opdracht)</t>
  </si>
  <si>
    <t>Subtotaal (€)</t>
  </si>
  <si>
    <r>
      <rPr>
        <b/>
        <sz val="11"/>
        <color rgb="FF000000"/>
        <rFont val="Verdana"/>
        <family val="2"/>
      </rPr>
      <t xml:space="preserve">1. Uitvoeringskosten 
</t>
    </r>
    <r>
      <rPr>
        <sz val="11"/>
        <color rgb="FF000000"/>
        <rFont val="Verdana"/>
        <family val="2"/>
      </rPr>
      <t xml:space="preserve">
Inzet energiecoaches (betaalde krachten) voor onder andere de deur-aan-deuraanpak en huisbezoeken. </t>
    </r>
  </si>
  <si>
    <t>Uurtarief energiecoach.</t>
  </si>
  <si>
    <r>
      <t xml:space="preserve">Gemiddelde kosten 
</t>
    </r>
    <r>
      <rPr>
        <u/>
        <sz val="11"/>
        <color theme="1"/>
        <rFont val="Verdana"/>
        <family val="2"/>
      </rPr>
      <t>per huishouden</t>
    </r>
    <r>
      <rPr>
        <sz val="11"/>
        <color theme="1"/>
        <rFont val="Verdana"/>
        <family val="2"/>
      </rPr>
      <t>.</t>
    </r>
    <r>
      <rPr>
        <sz val="11"/>
        <color rgb="FFFF0000"/>
        <rFont val="Verdana"/>
        <family val="2"/>
      </rPr>
      <t xml:space="preserve"> </t>
    </r>
  </si>
  <si>
    <r>
      <rPr>
        <b/>
        <sz val="11"/>
        <color rgb="FF000000"/>
        <rFont val="Verdana"/>
      </rPr>
      <t xml:space="preserve">3. Overheadkosten
</t>
    </r>
    <r>
      <rPr>
        <sz val="11"/>
        <color rgb="FF000000"/>
        <rFont val="Verdana"/>
      </rPr>
      <t xml:space="preserve">
Kosten die niet direct aan de inzet van energiecoaches of materialen zijn toe te rekenen, maar wel noodzakelijk zijn voor een goede uitvoering van de opdracht. Het gaat hierbij onder meer om projectmanagement, communicatie, monitoring en rapportage, accountantsverklaring, administratie en overige ondersteunende werkzaamheden die bijdragen aan een effectieve uitvoering.</t>
    </r>
  </si>
  <si>
    <r>
      <rPr>
        <sz val="11"/>
        <color rgb="FF000000"/>
        <rFont val="Verdana"/>
        <family val="2"/>
      </rPr>
      <t xml:space="preserve">Vaste kosten </t>
    </r>
    <r>
      <rPr>
        <u/>
        <sz val="11"/>
        <color rgb="FF000000"/>
        <rFont val="Verdana"/>
        <family val="2"/>
      </rPr>
      <t>per maand</t>
    </r>
    <r>
      <rPr>
        <sz val="11"/>
        <color rgb="FF000000"/>
        <rFont val="Verdana"/>
        <family val="2"/>
      </rPr>
      <t>.</t>
    </r>
    <r>
      <rPr>
        <sz val="11"/>
        <color rgb="FFFF0000"/>
        <rFont val="Verdana"/>
        <family val="2"/>
      </rPr>
      <t xml:space="preserve"> </t>
    </r>
  </si>
  <si>
    <r>
      <t xml:space="preserve">4. Handelingskosten witgoedregeling per vervangen witgoedapparaat 
</t>
    </r>
    <r>
      <rPr>
        <sz val="11"/>
        <color rgb="FFFF0000"/>
        <rFont val="Verdana"/>
        <family val="2"/>
      </rPr>
      <t xml:space="preserve">Kosten voor de administratie en uitvoering die samenhangen met de beoordeling, aanvraag, afhandeling en registratie van één individuele vervanging van een witgoedapparaat.
</t>
    </r>
    <r>
      <rPr>
        <b/>
        <sz val="11"/>
        <color rgb="FFFF0000"/>
        <rFont val="Verdana"/>
        <family val="2"/>
      </rPr>
      <t xml:space="preserve">
</t>
    </r>
  </si>
  <si>
    <r>
      <t xml:space="preserve">Kosten </t>
    </r>
    <r>
      <rPr>
        <u/>
        <sz val="11"/>
        <color theme="1"/>
        <rFont val="Verdana"/>
        <family val="2"/>
      </rPr>
      <t>per huishouden</t>
    </r>
    <r>
      <rPr>
        <sz val="11"/>
        <color theme="1"/>
        <rFont val="Verdana"/>
        <family val="2"/>
      </rPr>
      <t>.</t>
    </r>
  </si>
  <si>
    <r>
      <rPr>
        <b/>
        <sz val="11"/>
        <color theme="1"/>
        <rFont val="Verdana"/>
        <family val="2"/>
      </rPr>
      <t xml:space="preserve">5. Opstart-/implementatiekosten </t>
    </r>
    <r>
      <rPr>
        <sz val="11"/>
        <color theme="1"/>
        <rFont val="Verdana"/>
        <family val="2"/>
      </rPr>
      <t xml:space="preserve">
Kosten voor het voorbereiden en inrichten van de opdracht. Deze kosten zijn eenmalig en vallen in het eerste jaar van de uitvoering van de opdracht.
</t>
    </r>
  </si>
  <si>
    <r>
      <t xml:space="preserve">Kosten </t>
    </r>
    <r>
      <rPr>
        <u/>
        <sz val="11"/>
        <color theme="1"/>
        <rFont val="Verdana"/>
        <family val="2"/>
      </rPr>
      <t>in 2026</t>
    </r>
    <r>
      <rPr>
        <sz val="11"/>
        <color theme="1"/>
        <rFont val="Verdana"/>
        <family val="2"/>
      </rPr>
      <t>.</t>
    </r>
  </si>
  <si>
    <t>Fictieve inschrijfprijs voor totale kosten tijdens de initiële looptijd van de opdracht (excl. btw):</t>
  </si>
  <si>
    <t>Product/artikelsoort</t>
  </si>
  <si>
    <t>Merk</t>
  </si>
  <si>
    <t>Product/artikelnummer</t>
  </si>
  <si>
    <t>Prijs per eenheid</t>
  </si>
  <si>
    <t>Doorstroombegrenzer</t>
  </si>
  <si>
    <t>Stuk</t>
  </si>
  <si>
    <t>Douchetimer</t>
  </si>
  <si>
    <t>Ledlampen .. Watt</t>
  </si>
  <si>
    <t>Raamfolie</t>
  </si>
  <si>
    <t>Radiatorfolie inclusief bevestigingsmagneten</t>
  </si>
  <si>
    <t>Radiatorventilatoren</t>
  </si>
  <si>
    <t>Reflecterend gordijn (aan bestaande gordijnrails)</t>
  </si>
  <si>
    <t>Slimme stekker of tijdschakelaar</t>
  </si>
  <si>
    <t>Standbykillers</t>
  </si>
  <si>
    <t>Stekkerdozen met schakelaar</t>
  </si>
  <si>
    <t>Tochtstrips</t>
  </si>
  <si>
    <t>Waterbesparende douchekop</t>
  </si>
  <si>
    <t>m2</t>
  </si>
  <si>
    <t>Meter</t>
  </si>
  <si>
    <t>&lt;eigen toevoeging indien van toepassing&gt;</t>
  </si>
  <si>
    <r>
      <t>Eenheid (bijvoorbeeld m of m</t>
    </r>
    <r>
      <rPr>
        <b/>
        <vertAlign val="superscript"/>
        <sz val="11"/>
        <color theme="1"/>
        <rFont val="Verdana"/>
        <family val="2"/>
      </rPr>
      <t>2</t>
    </r>
    <r>
      <rPr>
        <b/>
        <sz val="11"/>
        <color theme="1"/>
        <rFont val="Verdana"/>
        <family val="2"/>
      </rPr>
      <t>)</t>
    </r>
  </si>
  <si>
    <r>
      <t>Bijlag</t>
    </r>
    <r>
      <rPr>
        <b/>
        <sz val="14"/>
        <rFont val="Verdana"/>
        <family val="2"/>
      </rPr>
      <t>e G</t>
    </r>
    <r>
      <rPr>
        <b/>
        <sz val="14"/>
        <color theme="1"/>
        <rFont val="Verdana"/>
        <family val="2"/>
      </rPr>
      <t xml:space="preserve"> - Prijsopgaveformulier (herzien 2de NvI)</t>
    </r>
  </si>
  <si>
    <t>U vult alleen de geelgearceerde cellen in. U heeft de mogelijkheid om de lijst van producten/artikelsoorten verder aan te vullen.</t>
  </si>
  <si>
    <t>CO2-/luchtvochtigheidsmeter</t>
  </si>
  <si>
    <t>Prijslijst energiebesparende materialen</t>
  </si>
  <si>
    <r>
      <rPr>
        <b/>
        <sz val="11"/>
        <color theme="1"/>
        <rFont val="Verdana"/>
        <family val="2"/>
      </rPr>
      <t xml:space="preserve">2. Materiaalkosten </t>
    </r>
    <r>
      <rPr>
        <sz val="11"/>
        <color theme="1"/>
        <rFont val="Verdana"/>
        <family val="2"/>
      </rPr>
      <t xml:space="preserve">
Gemiddelde kosten van energiebesparende materialen die per huishouden worden geleverd en/of geïnstalleerd zoals ledlampen, radiatorfolie en tochtstrips.
Zie lid 4 uit Bijlage A uit het Programma van Eisen voor een overzicht van de energiebesparende materialen.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</si>
</sst>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5" x14ac:knownFonts="1">
    <font>
      <sz val="11"/>
      <color theme="1"/>
      <name val="Aptos Narrow"/>
      <family val="2"/>
      <scheme val="minor"/>
    </font>
    <font>
      <b/>
      <sz val="9"/>
      <color theme="0"/>
      <name val="Verdana"/>
      <family val="2"/>
    </font>
    <font>
      <b/>
      <sz val="14"/>
      <color theme="1"/>
      <name val="Verdana"/>
      <family val="2"/>
    </font>
    <font>
      <b/>
      <sz val="14"/>
      <name val="Verdana"/>
      <family val="2"/>
    </font>
    <font>
      <b/>
      <sz val="11"/>
      <name val="Verdana"/>
      <family val="2"/>
    </font>
    <font>
      <b/>
      <sz val="11"/>
      <color theme="1"/>
      <name val="Verdana"/>
      <family val="2"/>
    </font>
    <font>
      <b/>
      <sz val="12"/>
      <name val="Verdana"/>
      <family val="2"/>
    </font>
    <font>
      <sz val="11"/>
      <color theme="1"/>
      <name val="Verdana"/>
      <family val="2"/>
    </font>
    <font>
      <b/>
      <sz val="11"/>
      <color rgb="FFFF0000"/>
      <name val="Verdana"/>
      <family val="2"/>
    </font>
    <font>
      <b/>
      <sz val="11"/>
      <color theme="0"/>
      <name val="Verdana"/>
      <family val="2"/>
    </font>
    <font>
      <sz val="11"/>
      <color rgb="FF000000"/>
      <name val="Verdana"/>
      <family val="2"/>
    </font>
    <font>
      <b/>
      <sz val="11"/>
      <color rgb="FF000000"/>
      <name val="Verdana"/>
      <family val="2"/>
    </font>
    <font>
      <sz val="11"/>
      <name val="Verdana"/>
      <family val="2"/>
    </font>
    <font>
      <sz val="11"/>
      <color theme="7"/>
      <name val="Verdana"/>
      <family val="2"/>
    </font>
    <font>
      <sz val="11"/>
      <color rgb="FFFF0000"/>
      <name val="Verdana"/>
      <family val="2"/>
    </font>
    <font>
      <u/>
      <sz val="11"/>
      <color theme="1"/>
      <name val="Verdana"/>
      <family val="2"/>
    </font>
    <font>
      <u/>
      <sz val="11"/>
      <color rgb="FF000000"/>
      <name val="Verdana"/>
      <family val="2"/>
    </font>
    <font>
      <b/>
      <sz val="18"/>
      <color theme="1"/>
      <name val="Verdana"/>
      <family val="2"/>
    </font>
    <font>
      <b/>
      <sz val="11"/>
      <color rgb="FF000000"/>
      <name val="Verdana"/>
    </font>
    <font>
      <sz val="11"/>
      <color rgb="FF000000"/>
      <name val="Verdana"/>
    </font>
    <font>
      <b/>
      <u/>
      <sz val="9"/>
      <color theme="0"/>
      <name val="Verdana"/>
      <family val="2"/>
    </font>
    <font>
      <b/>
      <sz val="9"/>
      <color rgb="FFFF0000"/>
      <name val="Verdana"/>
      <family val="2"/>
    </font>
    <font>
      <sz val="9"/>
      <color rgb="FF000000"/>
      <name val="Verdana"/>
      <charset val="1"/>
    </font>
    <font>
      <b/>
      <vertAlign val="superscript"/>
      <sz val="11"/>
      <color theme="1"/>
      <name val="Verdana"/>
      <family val="2"/>
    </font>
    <font>
      <i/>
      <sz val="11"/>
      <color theme="1"/>
      <name val="Verdana"/>
      <family val="2"/>
    </font>
  </fonts>
  <fills count="5">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53">
    <xf numFmtId="0" fontId="0" fillId="0" borderId="0" xfId="0"/>
    <xf numFmtId="0" fontId="1" fillId="2" borderId="1" xfId="0" applyFont="1" applyFill="1" applyBorder="1" applyAlignment="1">
      <alignment horizontal="left" vertical="top" wrapText="1"/>
    </xf>
    <xf numFmtId="0" fontId="7" fillId="0" borderId="0" xfId="0" applyFont="1"/>
    <xf numFmtId="164" fontId="7" fillId="0" borderId="0" xfId="0" applyNumberFormat="1" applyFont="1"/>
    <xf numFmtId="0" fontId="9" fillId="2" borderId="1" xfId="0" applyFont="1" applyFill="1" applyBorder="1" applyAlignment="1">
      <alignment vertical="top"/>
    </xf>
    <xf numFmtId="0" fontId="10" fillId="0" borderId="6" xfId="0" applyFont="1" applyBorder="1" applyAlignment="1">
      <alignment vertical="top" wrapText="1"/>
    </xf>
    <xf numFmtId="0" fontId="10"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horizontal="left" vertical="top" wrapText="1"/>
    </xf>
    <xf numFmtId="164" fontId="7" fillId="0" borderId="2" xfId="0" applyNumberFormat="1" applyFont="1" applyBorder="1" applyAlignment="1">
      <alignment horizontal="left" vertical="top"/>
    </xf>
    <xf numFmtId="0" fontId="12" fillId="4" borderId="2" xfId="0" applyFont="1" applyFill="1" applyBorder="1" applyAlignment="1">
      <alignment vertical="center" wrapText="1"/>
    </xf>
    <xf numFmtId="0" fontId="12" fillId="4" borderId="2" xfId="0" applyFont="1" applyFill="1" applyBorder="1" applyAlignment="1">
      <alignment horizontal="center" vertical="center" wrapText="1"/>
    </xf>
    <xf numFmtId="164" fontId="7" fillId="0" borderId="7" xfId="0" applyNumberFormat="1" applyFont="1" applyBorder="1" applyAlignment="1">
      <alignment horizontal="left" vertical="top"/>
    </xf>
    <xf numFmtId="0" fontId="13" fillId="0" borderId="7" xfId="0" applyFont="1" applyBorder="1" applyAlignment="1">
      <alignment vertical="center"/>
    </xf>
    <xf numFmtId="0" fontId="12" fillId="4" borderId="7" xfId="0" applyFont="1" applyFill="1" applyBorder="1" applyAlignment="1">
      <alignment vertical="center" wrapText="1"/>
    </xf>
    <xf numFmtId="0" fontId="5" fillId="0" borderId="1" xfId="0" applyFont="1" applyBorder="1" applyAlignment="1">
      <alignment horizontal="left" vertical="center" wrapText="1"/>
    </xf>
    <xf numFmtId="0" fontId="12" fillId="0" borderId="2" xfId="0" applyFont="1" applyBorder="1" applyAlignment="1">
      <alignment vertical="center"/>
    </xf>
    <xf numFmtId="1" fontId="12" fillId="0" borderId="8" xfId="0" applyNumberFormat="1" applyFont="1" applyBorder="1" applyAlignment="1">
      <alignment horizontal="center" vertical="center" wrapText="1"/>
    </xf>
    <xf numFmtId="0" fontId="12" fillId="4" borderId="9" xfId="0" applyFont="1" applyFill="1" applyBorder="1" applyAlignment="1">
      <alignment vertical="center" wrapText="1"/>
    </xf>
    <xf numFmtId="0" fontId="1" fillId="2" borderId="6" xfId="0" applyFont="1" applyFill="1" applyBorder="1" applyAlignment="1">
      <alignment horizontal="left" vertical="top" wrapText="1"/>
    </xf>
    <xf numFmtId="0" fontId="12" fillId="0" borderId="2" xfId="0" applyFont="1" applyBorder="1" applyAlignment="1">
      <alignment horizontal="center" vertical="center"/>
    </xf>
    <xf numFmtId="164" fontId="7" fillId="0" borderId="1" xfId="0" applyNumberFormat="1" applyFont="1" applyBorder="1" applyAlignment="1">
      <alignment horizontal="center" vertical="center"/>
    </xf>
    <xf numFmtId="0" fontId="5" fillId="0" borderId="0" xfId="0" applyFont="1" applyAlignment="1">
      <alignment horizontal="right" vertical="center"/>
    </xf>
    <xf numFmtId="0" fontId="9" fillId="2" borderId="1" xfId="0" applyFont="1" applyFill="1" applyBorder="1" applyAlignment="1">
      <alignment horizontal="center" vertical="center"/>
    </xf>
    <xf numFmtId="164" fontId="4" fillId="3" borderId="1" xfId="0" applyNumberFormat="1"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center" vertical="center"/>
      <protection locked="0"/>
    </xf>
    <xf numFmtId="0" fontId="10" fillId="0" borderId="1" xfId="0" applyFont="1" applyBorder="1" applyAlignment="1">
      <alignment vertical="top" wrapText="1"/>
    </xf>
    <xf numFmtId="0" fontId="1" fillId="2" borderId="1" xfId="0" applyFont="1" applyFill="1" applyBorder="1" applyAlignment="1">
      <alignment horizontal="left" vertical="top"/>
    </xf>
    <xf numFmtId="0" fontId="4" fillId="0" borderId="0" xfId="0" applyFont="1"/>
    <xf numFmtId="0" fontId="8" fillId="0" borderId="1" xfId="0" applyFont="1" applyBorder="1" applyAlignment="1">
      <alignment vertical="top" wrapText="1"/>
    </xf>
    <xf numFmtId="0" fontId="5" fillId="0" borderId="0" xfId="0" applyFont="1"/>
    <xf numFmtId="0" fontId="7" fillId="0" borderId="0" xfId="0" applyFont="1" applyAlignment="1">
      <alignment horizontal="justify" vertical="center"/>
    </xf>
    <xf numFmtId="0" fontId="7" fillId="0" borderId="0" xfId="0" applyFont="1" applyAlignment="1">
      <alignment horizontal="left" vertical="center"/>
    </xf>
    <xf numFmtId="0" fontId="7" fillId="0" borderId="0" xfId="0" applyFont="1" applyAlignment="1">
      <alignment wrapText="1"/>
    </xf>
    <xf numFmtId="0" fontId="10" fillId="0" borderId="0" xfId="0" applyFont="1" applyAlignment="1">
      <alignment horizontal="justify" vertical="center"/>
    </xf>
    <xf numFmtId="0" fontId="2" fillId="0" borderId="0" xfId="0" applyFont="1"/>
    <xf numFmtId="164" fontId="17" fillId="0" borderId="3" xfId="0" applyNumberFormat="1" applyFont="1" applyBorder="1" applyAlignment="1">
      <alignment horizontal="center" vertical="center"/>
    </xf>
    <xf numFmtId="164" fontId="17" fillId="0" borderId="4" xfId="0" applyNumberFormat="1" applyFont="1" applyBorder="1" applyAlignment="1">
      <alignment horizontal="center" vertical="center"/>
    </xf>
    <xf numFmtId="164" fontId="17" fillId="0" borderId="5" xfId="0" applyNumberFormat="1" applyFont="1" applyBorder="1" applyAlignment="1">
      <alignment horizontal="center" vertical="center"/>
    </xf>
    <xf numFmtId="164" fontId="6" fillId="3" borderId="3" xfId="0" applyNumberFormat="1" applyFont="1" applyFill="1" applyBorder="1" applyAlignment="1" applyProtection="1">
      <alignment horizontal="center" vertical="center" wrapText="1"/>
      <protection locked="0"/>
    </xf>
    <xf numFmtId="164" fontId="6" fillId="3" borderId="4" xfId="0" applyNumberFormat="1" applyFont="1" applyFill="1" applyBorder="1" applyAlignment="1" applyProtection="1">
      <alignment horizontal="center" vertical="center" wrapText="1"/>
      <protection locked="0"/>
    </xf>
    <xf numFmtId="164" fontId="6" fillId="3" borderId="5" xfId="0" applyNumberFormat="1" applyFont="1" applyFill="1" applyBorder="1" applyAlignment="1" applyProtection="1">
      <alignment horizontal="center" vertical="center" wrapText="1"/>
      <protection locked="0"/>
    </xf>
    <xf numFmtId="0" fontId="2" fillId="0" borderId="0" xfId="0" applyFont="1" applyAlignment="1">
      <alignment horizontal="left"/>
    </xf>
    <xf numFmtId="44" fontId="7" fillId="3" borderId="0" xfId="0" applyNumberFormat="1" applyFont="1" applyFill="1" applyProtection="1">
      <protection locked="0"/>
    </xf>
    <xf numFmtId="44" fontId="7" fillId="0" borderId="0" xfId="0" applyNumberFormat="1" applyFont="1" applyProtection="1">
      <protection locked="0"/>
    </xf>
    <xf numFmtId="44" fontId="0" fillId="0" borderId="0" xfId="0" applyNumberFormat="1" applyProtection="1">
      <protection locked="0"/>
    </xf>
    <xf numFmtId="0" fontId="7" fillId="3" borderId="0" xfId="0" applyFont="1" applyFill="1" applyAlignment="1" applyProtection="1">
      <alignment horizontal="justify" vertical="center"/>
      <protection locked="0"/>
    </xf>
    <xf numFmtId="0" fontId="7" fillId="3" borderId="0" xfId="0" applyFont="1" applyFill="1" applyProtection="1">
      <protection locked="0"/>
    </xf>
    <xf numFmtId="0" fontId="7" fillId="0" borderId="0" xfId="0" applyFont="1" applyProtection="1">
      <protection locked="0"/>
    </xf>
    <xf numFmtId="0" fontId="0" fillId="0" borderId="0" xfId="0" applyProtection="1">
      <protection locked="0"/>
    </xf>
    <xf numFmtId="0" fontId="22" fillId="0" borderId="0" xfId="0" applyFont="1" applyProtection="1">
      <protection locked="0"/>
    </xf>
    <xf numFmtId="0" fontId="24" fillId="3" borderId="0" xfId="0" applyFont="1" applyFill="1" applyAlignment="1" applyProtection="1">
      <alignment horizontal="justify" vertical="center"/>
      <protection locked="0"/>
    </xf>
    <xf numFmtId="0" fontId="24" fillId="3" borderId="0" xfId="0" applyFont="1" applyFill="1" applyProtection="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Shania Litaay" id="{179523F1-E87D-4784-9FD5-C4DE4A5DA836}" userId="S::shania.litaay@significant.nl::1859cce2-a3f4-4a5c-9036-120f4623aea6"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5" dT="2025-12-11T10:19:39.78" personId="{179523F1-E87D-4784-9FD5-C4DE4A5DA836}" id="{3C570E52-7AF3-4919-84D8-E8FBD44ECC0A}">
    <text>Check de beveiliging van cellen die niet door de inschrijver hoeven te worden ingevuld.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4BF18-71A0-476C-81F1-19127DC608BB}">
  <dimension ref="A1:I15"/>
  <sheetViews>
    <sheetView tabSelected="1" zoomScale="84" workbookViewId="0">
      <selection activeCell="K11" sqref="K11"/>
    </sheetView>
  </sheetViews>
  <sheetFormatPr defaultColWidth="8.77734375" defaultRowHeight="15" customHeight="1" x14ac:dyDescent="0.25"/>
  <cols>
    <col min="1" max="1" width="50.44140625" style="2" customWidth="1"/>
    <col min="2" max="2" width="26.44140625" style="2" customWidth="1"/>
    <col min="3" max="3" width="22.44140625" style="2" customWidth="1"/>
    <col min="4" max="4" width="17.5546875" style="2" customWidth="1"/>
    <col min="5" max="7" width="32.5546875" style="2" customWidth="1"/>
    <col min="8" max="8" width="8.77734375" style="2"/>
    <col min="9" max="9" width="11.44140625" style="2" customWidth="1"/>
    <col min="10" max="16384" width="8.77734375" style="2"/>
  </cols>
  <sheetData>
    <row r="1" spans="1:9" ht="17.399999999999999" x14ac:dyDescent="0.3">
      <c r="A1" s="42" t="s">
        <v>40</v>
      </c>
      <c r="B1" s="42"/>
    </row>
    <row r="2" spans="1:9" ht="13.8" x14ac:dyDescent="0.25"/>
    <row r="3" spans="1:9" ht="13.8" x14ac:dyDescent="0.25">
      <c r="A3" s="28" t="s">
        <v>0</v>
      </c>
    </row>
    <row r="4" spans="1:9" ht="13.8" x14ac:dyDescent="0.25"/>
    <row r="5" spans="1:9" ht="16.2" x14ac:dyDescent="0.25">
      <c r="A5" s="22" t="s">
        <v>1</v>
      </c>
      <c r="B5" s="39"/>
      <c r="C5" s="40"/>
      <c r="D5" s="40"/>
      <c r="E5" s="40"/>
      <c r="F5" s="40"/>
      <c r="G5" s="41"/>
    </row>
    <row r="7" spans="1:9" ht="100.05" customHeight="1" x14ac:dyDescent="0.25">
      <c r="A7" s="4" t="s">
        <v>2</v>
      </c>
      <c r="B7" s="27" t="s">
        <v>3</v>
      </c>
      <c r="C7" s="1" t="s">
        <v>4</v>
      </c>
      <c r="D7" s="1" t="s">
        <v>5</v>
      </c>
      <c r="E7" s="19" t="s">
        <v>6</v>
      </c>
      <c r="F7" s="1" t="s">
        <v>7</v>
      </c>
      <c r="G7" s="23" t="s">
        <v>8</v>
      </c>
    </row>
    <row r="8" spans="1:9" ht="69.599999999999994" customHeight="1" x14ac:dyDescent="0.25">
      <c r="A8" s="5" t="s">
        <v>9</v>
      </c>
      <c r="B8" s="6" t="s">
        <v>10</v>
      </c>
      <c r="C8" s="24"/>
      <c r="D8" s="17">
        <v>11</v>
      </c>
      <c r="E8" s="20">
        <v>750</v>
      </c>
      <c r="F8" s="18"/>
      <c r="G8" s="21">
        <f>C8*D8*E8</f>
        <v>0</v>
      </c>
    </row>
    <row r="9" spans="1:9" ht="138.6" customHeight="1" x14ac:dyDescent="0.25">
      <c r="A9" s="7" t="s">
        <v>44</v>
      </c>
      <c r="B9" s="8" t="s">
        <v>11</v>
      </c>
      <c r="C9" s="25"/>
      <c r="D9" s="9"/>
      <c r="E9" s="20">
        <v>750</v>
      </c>
      <c r="F9" s="10"/>
      <c r="G9" s="21">
        <f>SUM(C9*E9)</f>
        <v>0</v>
      </c>
    </row>
    <row r="10" spans="1:9" ht="151.80000000000001" x14ac:dyDescent="0.25">
      <c r="A10" s="26" t="s">
        <v>12</v>
      </c>
      <c r="B10" s="8" t="s">
        <v>13</v>
      </c>
      <c r="C10" s="25"/>
      <c r="D10" s="9"/>
      <c r="E10" s="16"/>
      <c r="F10" s="11">
        <v>21.5</v>
      </c>
      <c r="G10" s="21">
        <f>SUM(C10*F10)</f>
        <v>0</v>
      </c>
      <c r="I10" s="3"/>
    </row>
    <row r="11" spans="1:9" ht="106.5" customHeight="1" x14ac:dyDescent="0.25">
      <c r="A11" s="29" t="s">
        <v>14</v>
      </c>
      <c r="B11" s="8" t="s">
        <v>15</v>
      </c>
      <c r="C11" s="25"/>
      <c r="D11" s="9"/>
      <c r="E11" s="20">
        <v>750</v>
      </c>
      <c r="F11" s="11"/>
      <c r="G11" s="21">
        <f>SUM(C11*E11)</f>
        <v>0</v>
      </c>
      <c r="I11" s="3"/>
    </row>
    <row r="12" spans="1:9" ht="83.1" customHeight="1" x14ac:dyDescent="0.25">
      <c r="A12" s="7" t="s">
        <v>16</v>
      </c>
      <c r="B12" s="8" t="s">
        <v>17</v>
      </c>
      <c r="C12" s="25"/>
      <c r="D12" s="12"/>
      <c r="E12" s="13"/>
      <c r="F12" s="14"/>
      <c r="G12" s="21">
        <f>SUM(C12)</f>
        <v>0</v>
      </c>
    </row>
    <row r="13" spans="1:9" ht="44.85" customHeight="1" x14ac:dyDescent="0.25">
      <c r="A13" s="15" t="s">
        <v>18</v>
      </c>
      <c r="B13" s="36">
        <f>SUM(G8:G12)</f>
        <v>0</v>
      </c>
      <c r="C13" s="37"/>
      <c r="D13" s="37"/>
      <c r="E13" s="37"/>
      <c r="F13" s="37"/>
      <c r="G13" s="38"/>
    </row>
    <row r="14" spans="1:9" ht="13.8" x14ac:dyDescent="0.25"/>
    <row r="15" spans="1:9" ht="13.8" x14ac:dyDescent="0.25"/>
  </sheetData>
  <sheetProtection algorithmName="SHA-512" hashValue="RLbtZS03O37or078m24lmHPlTC51bHbVN5MI5ATo+c1wxsqEz4Fv67QyGdxmA1TKEGVoepeHj1ViGr0mXyT/BA==" saltValue="BiWnM+mCbrLbnx2v2bfMUw==" spinCount="100000" sheet="1" objects="1" scenarios="1"/>
  <mergeCells count="3">
    <mergeCell ref="B13:G13"/>
    <mergeCell ref="B5:G5"/>
    <mergeCell ref="A1:B1"/>
  </mergeCells>
  <dataValidations count="3">
    <dataValidation type="whole" allowBlank="1" showErrorMessage="1" errorTitle="Te hoog bedrag" error="Overheadkosten zijn gemaximeerd op 3636 euro per maand. " sqref="C10" xr:uid="{FEF08973-06C7-47C8-867E-04C4783E7D15}">
      <formula1>0</formula1>
      <formula2>3636</formula2>
    </dataValidation>
    <dataValidation type="whole" allowBlank="1" showErrorMessage="1" errorTitle="Te hoog bedrag" error="Opstart-/implementatiekosten zijn gemaximeerd op 20.000 euro. " sqref="C12" xr:uid="{DD8F7ABC-06C3-4CDE-8937-472891D5D595}">
      <formula1>0</formula1>
      <formula2>20000</formula2>
    </dataValidation>
    <dataValidation allowBlank="1" errorTitle="Te hoog bedrag" error="Overheadkosten zijn gemaximeerd op 3200 euro per maand. " sqref="C11" xr:uid="{D100537C-C3EB-449A-B342-952D91AD5B55}"/>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F23F1-04D2-48C7-9440-6BFF140FD997}">
  <dimension ref="A1:F75"/>
  <sheetViews>
    <sheetView workbookViewId="0">
      <selection activeCell="F14" sqref="F14"/>
    </sheetView>
  </sheetViews>
  <sheetFormatPr defaultRowHeight="14.4" x14ac:dyDescent="0.3"/>
  <cols>
    <col min="1" max="1" width="3.5546875" bestFit="1" customWidth="1"/>
    <col min="2" max="2" width="107.77734375" bestFit="1" customWidth="1"/>
    <col min="3" max="4" width="28.5546875" customWidth="1"/>
    <col min="5" max="5" width="37.21875" bestFit="1" customWidth="1"/>
    <col min="6" max="6" width="28.5546875" customWidth="1"/>
  </cols>
  <sheetData>
    <row r="1" spans="1:6" ht="14.25" customHeight="1" x14ac:dyDescent="0.3">
      <c r="B1" s="35" t="s">
        <v>43</v>
      </c>
      <c r="C1" s="30"/>
      <c r="D1" s="2"/>
      <c r="E1" s="2"/>
      <c r="F1" s="2"/>
    </row>
    <row r="2" spans="1:6" ht="14.25" customHeight="1" x14ac:dyDescent="0.3">
      <c r="B2" s="30"/>
      <c r="C2" s="30"/>
      <c r="D2" s="2"/>
      <c r="E2" s="2"/>
      <c r="F2" s="2"/>
    </row>
    <row r="3" spans="1:6" ht="28.2" x14ac:dyDescent="0.3">
      <c r="B3" s="33" t="s">
        <v>41</v>
      </c>
      <c r="C3" s="2"/>
      <c r="D3" s="2"/>
      <c r="E3" s="2"/>
      <c r="F3" s="2"/>
    </row>
    <row r="4" spans="1:6" ht="14.25" customHeight="1" x14ac:dyDescent="0.3">
      <c r="B4" s="2"/>
      <c r="C4" s="2"/>
      <c r="D4" s="2"/>
      <c r="E4" s="2"/>
      <c r="F4" s="2"/>
    </row>
    <row r="5" spans="1:6" ht="16.2" x14ac:dyDescent="0.3">
      <c r="B5" s="30" t="s">
        <v>19</v>
      </c>
      <c r="C5" s="30" t="s">
        <v>20</v>
      </c>
      <c r="D5" s="30" t="s">
        <v>21</v>
      </c>
      <c r="E5" s="30" t="s">
        <v>39</v>
      </c>
      <c r="F5" s="30" t="s">
        <v>22</v>
      </c>
    </row>
    <row r="6" spans="1:6" ht="14.25" customHeight="1" x14ac:dyDescent="0.3">
      <c r="A6" s="2">
        <v>1</v>
      </c>
      <c r="B6" s="2" t="s">
        <v>23</v>
      </c>
      <c r="C6" s="47"/>
      <c r="D6" s="47"/>
      <c r="E6" s="31" t="s">
        <v>24</v>
      </c>
      <c r="F6" s="43"/>
    </row>
    <row r="7" spans="1:6" ht="14.25" customHeight="1" x14ac:dyDescent="0.3">
      <c r="A7" s="2">
        <v>2</v>
      </c>
      <c r="B7" s="31" t="s">
        <v>25</v>
      </c>
      <c r="C7" s="47"/>
      <c r="D7" s="47"/>
      <c r="E7" s="31" t="s">
        <v>24</v>
      </c>
      <c r="F7" s="43"/>
    </row>
    <row r="8" spans="1:6" ht="14.25" customHeight="1" x14ac:dyDescent="0.3">
      <c r="A8" s="2">
        <v>3</v>
      </c>
      <c r="B8" s="46" t="s">
        <v>26</v>
      </c>
      <c r="C8" s="47"/>
      <c r="D8" s="47"/>
      <c r="E8" s="31" t="s">
        <v>24</v>
      </c>
      <c r="F8" s="43"/>
    </row>
    <row r="9" spans="1:6" ht="14.25" customHeight="1" x14ac:dyDescent="0.3">
      <c r="A9" s="2">
        <v>4</v>
      </c>
      <c r="B9" s="46" t="s">
        <v>26</v>
      </c>
      <c r="C9" s="47"/>
      <c r="D9" s="47"/>
      <c r="E9" s="31" t="s">
        <v>24</v>
      </c>
      <c r="F9" s="43"/>
    </row>
    <row r="10" spans="1:6" ht="14.25" customHeight="1" x14ac:dyDescent="0.3">
      <c r="A10" s="2">
        <v>5</v>
      </c>
      <c r="B10" s="46" t="s">
        <v>26</v>
      </c>
      <c r="C10" s="47"/>
      <c r="D10" s="47"/>
      <c r="E10" s="31" t="s">
        <v>24</v>
      </c>
      <c r="F10" s="43"/>
    </row>
    <row r="11" spans="1:6" ht="14.25" customHeight="1" x14ac:dyDescent="0.3">
      <c r="A11" s="2">
        <v>6</v>
      </c>
      <c r="B11" s="31" t="s">
        <v>27</v>
      </c>
      <c r="C11" s="47"/>
      <c r="D11" s="47"/>
      <c r="E11" s="31" t="s">
        <v>24</v>
      </c>
      <c r="F11" s="43"/>
    </row>
    <row r="12" spans="1:6" x14ac:dyDescent="0.3">
      <c r="A12" s="2">
        <v>7</v>
      </c>
      <c r="B12" s="32" t="s">
        <v>28</v>
      </c>
      <c r="C12" s="47"/>
      <c r="D12" s="47"/>
      <c r="E12" s="2" t="s">
        <v>36</v>
      </c>
      <c r="F12" s="43"/>
    </row>
    <row r="13" spans="1:6" ht="14.25" customHeight="1" x14ac:dyDescent="0.3">
      <c r="A13" s="2">
        <v>8</v>
      </c>
      <c r="B13" s="31" t="s">
        <v>29</v>
      </c>
      <c r="C13" s="47"/>
      <c r="D13" s="47"/>
      <c r="E13" s="31" t="s">
        <v>24</v>
      </c>
      <c r="F13" s="43"/>
    </row>
    <row r="14" spans="1:6" ht="14.25" customHeight="1" x14ac:dyDescent="0.3">
      <c r="A14" s="2">
        <v>9</v>
      </c>
      <c r="B14" s="2" t="s">
        <v>30</v>
      </c>
      <c r="C14" s="47"/>
      <c r="D14" s="47"/>
      <c r="E14" s="31" t="s">
        <v>24</v>
      </c>
      <c r="F14" s="43"/>
    </row>
    <row r="15" spans="1:6" ht="14.25" customHeight="1" x14ac:dyDescent="0.3">
      <c r="A15" s="48">
        <v>10</v>
      </c>
      <c r="B15" s="2" t="s">
        <v>31</v>
      </c>
      <c r="C15" s="47"/>
      <c r="D15" s="47"/>
      <c r="E15" s="31" t="s">
        <v>24</v>
      </c>
      <c r="F15" s="43"/>
    </row>
    <row r="16" spans="1:6" ht="14.25" customHeight="1" x14ac:dyDescent="0.3">
      <c r="A16" s="48">
        <v>11</v>
      </c>
      <c r="B16" s="2" t="s">
        <v>32</v>
      </c>
      <c r="C16" s="47"/>
      <c r="D16" s="47"/>
      <c r="E16" s="31" t="s">
        <v>24</v>
      </c>
      <c r="F16" s="43"/>
    </row>
    <row r="17" spans="1:6" ht="14.25" customHeight="1" x14ac:dyDescent="0.3">
      <c r="A17" s="48">
        <v>12</v>
      </c>
      <c r="B17" s="2" t="s">
        <v>33</v>
      </c>
      <c r="C17" s="47"/>
      <c r="D17" s="47"/>
      <c r="E17" s="31" t="s">
        <v>24</v>
      </c>
      <c r="F17" s="43"/>
    </row>
    <row r="18" spans="1:6" ht="14.25" customHeight="1" x14ac:dyDescent="0.3">
      <c r="A18" s="48">
        <v>13</v>
      </c>
      <c r="B18" s="34" t="s">
        <v>42</v>
      </c>
      <c r="C18" s="47"/>
      <c r="D18" s="47"/>
      <c r="E18" s="31" t="s">
        <v>24</v>
      </c>
      <c r="F18" s="43"/>
    </row>
    <row r="19" spans="1:6" ht="14.25" customHeight="1" x14ac:dyDescent="0.3">
      <c r="A19" s="48">
        <v>14</v>
      </c>
      <c r="B19" s="31" t="s">
        <v>34</v>
      </c>
      <c r="C19" s="47"/>
      <c r="D19" s="47"/>
      <c r="E19" s="2" t="s">
        <v>37</v>
      </c>
      <c r="F19" s="43"/>
    </row>
    <row r="20" spans="1:6" ht="14.25" customHeight="1" x14ac:dyDescent="0.3">
      <c r="A20" s="48">
        <v>15</v>
      </c>
      <c r="B20" s="31" t="s">
        <v>35</v>
      </c>
      <c r="C20" s="47"/>
      <c r="D20" s="47"/>
      <c r="E20" s="31" t="s">
        <v>24</v>
      </c>
      <c r="F20" s="43"/>
    </row>
    <row r="21" spans="1:6" ht="14.25" customHeight="1" x14ac:dyDescent="0.3">
      <c r="A21" s="48">
        <v>16</v>
      </c>
      <c r="B21" s="51" t="s">
        <v>38</v>
      </c>
      <c r="C21" s="47"/>
      <c r="D21" s="47"/>
      <c r="E21" s="46"/>
      <c r="F21" s="43"/>
    </row>
    <row r="22" spans="1:6" ht="14.25" customHeight="1" x14ac:dyDescent="0.3">
      <c r="A22" s="48">
        <v>17</v>
      </c>
      <c r="B22" s="52" t="s">
        <v>38</v>
      </c>
      <c r="C22" s="47"/>
      <c r="D22" s="47"/>
      <c r="E22" s="47"/>
      <c r="F22" s="43"/>
    </row>
    <row r="23" spans="1:6" ht="14.25" customHeight="1" x14ac:dyDescent="0.3">
      <c r="A23" s="48">
        <v>18</v>
      </c>
      <c r="B23" s="52" t="s">
        <v>38</v>
      </c>
      <c r="C23" s="47"/>
      <c r="D23" s="47"/>
      <c r="E23" s="47"/>
      <c r="F23" s="43"/>
    </row>
    <row r="24" spans="1:6" x14ac:dyDescent="0.3">
      <c r="A24" s="49"/>
      <c r="B24" s="48"/>
      <c r="C24" s="48"/>
      <c r="D24" s="48"/>
      <c r="E24" s="48"/>
      <c r="F24" s="44"/>
    </row>
    <row r="25" spans="1:6" x14ac:dyDescent="0.3">
      <c r="A25" s="49"/>
      <c r="B25" s="49"/>
      <c r="C25" s="49"/>
      <c r="D25" s="49"/>
      <c r="E25" s="49"/>
      <c r="F25" s="45"/>
    </row>
    <row r="26" spans="1:6" x14ac:dyDescent="0.3">
      <c r="A26" s="49"/>
      <c r="B26" s="49"/>
      <c r="C26" s="50"/>
      <c r="D26" s="49"/>
      <c r="E26" s="49"/>
      <c r="F26" s="45"/>
    </row>
    <row r="27" spans="1:6" x14ac:dyDescent="0.3">
      <c r="A27" s="49"/>
      <c r="B27" s="49"/>
      <c r="C27" s="49"/>
      <c r="D27" s="49"/>
      <c r="E27" s="49"/>
      <c r="F27" s="45"/>
    </row>
    <row r="28" spans="1:6" x14ac:dyDescent="0.3">
      <c r="A28" s="49"/>
      <c r="B28" s="49"/>
      <c r="C28" s="50"/>
      <c r="D28" s="49"/>
      <c r="E28" s="49"/>
      <c r="F28" s="45"/>
    </row>
    <row r="29" spans="1:6" x14ac:dyDescent="0.3">
      <c r="A29" s="49"/>
      <c r="B29" s="49"/>
      <c r="C29" s="49"/>
      <c r="D29" s="49"/>
      <c r="E29" s="49"/>
      <c r="F29" s="45"/>
    </row>
    <row r="30" spans="1:6" x14ac:dyDescent="0.3">
      <c r="A30" s="49"/>
      <c r="B30" s="49"/>
      <c r="C30" s="49"/>
      <c r="D30" s="49"/>
      <c r="E30" s="49"/>
      <c r="F30" s="45"/>
    </row>
    <row r="31" spans="1:6" x14ac:dyDescent="0.3">
      <c r="A31" s="49"/>
      <c r="B31" s="49"/>
      <c r="C31" s="49"/>
      <c r="D31" s="49"/>
      <c r="E31" s="49"/>
      <c r="F31" s="45"/>
    </row>
    <row r="32" spans="1:6" x14ac:dyDescent="0.3">
      <c r="A32" s="49"/>
      <c r="B32" s="49"/>
      <c r="C32" s="49"/>
      <c r="D32" s="49"/>
      <c r="E32" s="49"/>
      <c r="F32" s="45"/>
    </row>
    <row r="33" spans="1:6" x14ac:dyDescent="0.3">
      <c r="A33" s="49"/>
      <c r="B33" s="49"/>
      <c r="C33" s="49"/>
      <c r="D33" s="49"/>
      <c r="E33" s="49"/>
      <c r="F33" s="45"/>
    </row>
    <row r="34" spans="1:6" x14ac:dyDescent="0.3">
      <c r="A34" s="49"/>
      <c r="B34" s="49"/>
      <c r="C34" s="49"/>
      <c r="D34" s="49"/>
      <c r="E34" s="49"/>
      <c r="F34" s="45"/>
    </row>
    <row r="35" spans="1:6" x14ac:dyDescent="0.3">
      <c r="A35" s="49"/>
      <c r="B35" s="49"/>
      <c r="C35" s="49"/>
      <c r="D35" s="49"/>
      <c r="E35" s="49"/>
      <c r="F35" s="45"/>
    </row>
    <row r="36" spans="1:6" x14ac:dyDescent="0.3">
      <c r="A36" s="49"/>
      <c r="B36" s="49"/>
      <c r="C36" s="49"/>
      <c r="D36" s="49"/>
      <c r="E36" s="49"/>
      <c r="F36" s="45"/>
    </row>
    <row r="37" spans="1:6" x14ac:dyDescent="0.3">
      <c r="A37" s="49"/>
      <c r="B37" s="49"/>
      <c r="C37" s="49"/>
      <c r="D37" s="49"/>
      <c r="E37" s="49"/>
      <c r="F37" s="45"/>
    </row>
    <row r="38" spans="1:6" x14ac:dyDescent="0.3">
      <c r="A38" s="49"/>
      <c r="B38" s="49"/>
      <c r="C38" s="49"/>
      <c r="D38" s="49"/>
      <c r="E38" s="49"/>
      <c r="F38" s="45"/>
    </row>
    <row r="39" spans="1:6" x14ac:dyDescent="0.3">
      <c r="A39" s="49"/>
      <c r="B39" s="49"/>
      <c r="C39" s="49"/>
      <c r="D39" s="49"/>
      <c r="E39" s="49"/>
      <c r="F39" s="45"/>
    </row>
    <row r="40" spans="1:6" x14ac:dyDescent="0.3">
      <c r="A40" s="49"/>
      <c r="B40" s="49"/>
      <c r="C40" s="49"/>
      <c r="D40" s="49"/>
      <c r="E40" s="49"/>
      <c r="F40" s="45"/>
    </row>
    <row r="41" spans="1:6" x14ac:dyDescent="0.3">
      <c r="A41" s="49"/>
      <c r="B41" s="49"/>
      <c r="C41" s="49"/>
      <c r="D41" s="49"/>
      <c r="E41" s="49"/>
      <c r="F41" s="45"/>
    </row>
    <row r="42" spans="1:6" x14ac:dyDescent="0.3">
      <c r="A42" s="49"/>
      <c r="B42" s="49"/>
      <c r="C42" s="49"/>
      <c r="D42" s="49"/>
      <c r="E42" s="49"/>
      <c r="F42" s="45"/>
    </row>
    <row r="43" spans="1:6" x14ac:dyDescent="0.3">
      <c r="A43" s="49"/>
      <c r="B43" s="49"/>
      <c r="C43" s="49"/>
      <c r="D43" s="49"/>
      <c r="E43" s="49"/>
      <c r="F43" s="45"/>
    </row>
    <row r="44" spans="1:6" x14ac:dyDescent="0.3">
      <c r="A44" s="49"/>
      <c r="B44" s="49"/>
      <c r="C44" s="49"/>
      <c r="D44" s="49"/>
      <c r="E44" s="49"/>
      <c r="F44" s="45"/>
    </row>
    <row r="45" spans="1:6" x14ac:dyDescent="0.3">
      <c r="A45" s="49"/>
      <c r="B45" s="49"/>
      <c r="C45" s="49"/>
      <c r="D45" s="49"/>
      <c r="E45" s="49"/>
      <c r="F45" s="45"/>
    </row>
    <row r="46" spans="1:6" x14ac:dyDescent="0.3">
      <c r="A46" s="49"/>
      <c r="B46" s="49"/>
      <c r="C46" s="49"/>
      <c r="D46" s="49"/>
      <c r="E46" s="49"/>
      <c r="F46" s="45"/>
    </row>
    <row r="47" spans="1:6" x14ac:dyDescent="0.3">
      <c r="A47" s="49"/>
      <c r="B47" s="49"/>
      <c r="C47" s="49"/>
      <c r="D47" s="49"/>
      <c r="E47" s="49"/>
      <c r="F47" s="45"/>
    </row>
    <row r="48" spans="1:6" x14ac:dyDescent="0.3">
      <c r="A48" s="49"/>
      <c r="B48" s="49"/>
      <c r="C48" s="49"/>
      <c r="D48" s="49"/>
      <c r="E48" s="49"/>
      <c r="F48" s="45"/>
    </row>
    <row r="49" spans="1:6" x14ac:dyDescent="0.3">
      <c r="A49" s="49"/>
      <c r="B49" s="49"/>
      <c r="C49" s="49"/>
      <c r="D49" s="49"/>
      <c r="E49" s="49"/>
      <c r="F49" s="45"/>
    </row>
    <row r="50" spans="1:6" x14ac:dyDescent="0.3">
      <c r="A50" s="49"/>
      <c r="B50" s="49"/>
      <c r="C50" s="49"/>
      <c r="D50" s="49"/>
      <c r="E50" s="49"/>
      <c r="F50" s="45"/>
    </row>
    <row r="51" spans="1:6" x14ac:dyDescent="0.3">
      <c r="A51" s="49"/>
      <c r="B51" s="49"/>
      <c r="C51" s="49"/>
      <c r="D51" s="49"/>
      <c r="E51" s="49"/>
      <c r="F51" s="45"/>
    </row>
    <row r="52" spans="1:6" x14ac:dyDescent="0.3">
      <c r="A52" s="49"/>
      <c r="B52" s="49"/>
      <c r="C52" s="49"/>
      <c r="D52" s="49"/>
      <c r="E52" s="49"/>
      <c r="F52" s="45"/>
    </row>
    <row r="53" spans="1:6" x14ac:dyDescent="0.3">
      <c r="A53" s="49"/>
      <c r="B53" s="49"/>
      <c r="C53" s="49"/>
      <c r="D53" s="49"/>
      <c r="E53" s="49"/>
      <c r="F53" s="45"/>
    </row>
    <row r="54" spans="1:6" x14ac:dyDescent="0.3">
      <c r="A54" s="49"/>
      <c r="B54" s="49"/>
      <c r="C54" s="49"/>
      <c r="D54" s="49"/>
      <c r="E54" s="49"/>
      <c r="F54" s="45"/>
    </row>
    <row r="55" spans="1:6" x14ac:dyDescent="0.3">
      <c r="A55" s="49"/>
      <c r="B55" s="49"/>
      <c r="C55" s="49"/>
      <c r="D55" s="49"/>
      <c r="E55" s="49"/>
      <c r="F55" s="45"/>
    </row>
    <row r="56" spans="1:6" x14ac:dyDescent="0.3">
      <c r="A56" s="49"/>
      <c r="B56" s="49"/>
      <c r="C56" s="49"/>
      <c r="D56" s="49"/>
      <c r="E56" s="49"/>
      <c r="F56" s="45"/>
    </row>
    <row r="57" spans="1:6" x14ac:dyDescent="0.3">
      <c r="A57" s="49"/>
      <c r="B57" s="49"/>
      <c r="C57" s="49"/>
      <c r="D57" s="49"/>
      <c r="E57" s="49"/>
      <c r="F57" s="45"/>
    </row>
    <row r="58" spans="1:6" x14ac:dyDescent="0.3">
      <c r="A58" s="49"/>
      <c r="B58" s="49"/>
      <c r="C58" s="49"/>
      <c r="D58" s="49"/>
      <c r="E58" s="49"/>
      <c r="F58" s="45"/>
    </row>
    <row r="59" spans="1:6" x14ac:dyDescent="0.3">
      <c r="A59" s="49"/>
      <c r="B59" s="49"/>
      <c r="C59" s="49"/>
      <c r="D59" s="49"/>
      <c r="E59" s="49"/>
      <c r="F59" s="45"/>
    </row>
    <row r="60" spans="1:6" x14ac:dyDescent="0.3">
      <c r="A60" s="49"/>
      <c r="B60" s="49"/>
      <c r="C60" s="49"/>
      <c r="D60" s="49"/>
      <c r="E60" s="49"/>
      <c r="F60" s="45"/>
    </row>
    <row r="61" spans="1:6" x14ac:dyDescent="0.3">
      <c r="A61" s="49"/>
      <c r="B61" s="49"/>
      <c r="C61" s="49"/>
      <c r="D61" s="49"/>
      <c r="E61" s="49"/>
      <c r="F61" s="45"/>
    </row>
    <row r="62" spans="1:6" x14ac:dyDescent="0.3">
      <c r="A62" s="49"/>
      <c r="B62" s="49"/>
      <c r="C62" s="49"/>
      <c r="D62" s="49"/>
      <c r="E62" s="49"/>
      <c r="F62" s="45"/>
    </row>
    <row r="63" spans="1:6" x14ac:dyDescent="0.3">
      <c r="A63" s="49"/>
      <c r="B63" s="49"/>
      <c r="C63" s="49"/>
      <c r="D63" s="49"/>
      <c r="E63" s="49"/>
      <c r="F63" s="45"/>
    </row>
    <row r="64" spans="1:6" x14ac:dyDescent="0.3">
      <c r="A64" s="49"/>
      <c r="B64" s="49"/>
      <c r="C64" s="49"/>
      <c r="D64" s="49"/>
      <c r="E64" s="49"/>
      <c r="F64" s="45"/>
    </row>
    <row r="65" spans="1:6" x14ac:dyDescent="0.3">
      <c r="A65" s="49"/>
      <c r="B65" s="49"/>
      <c r="C65" s="49"/>
      <c r="D65" s="49"/>
      <c r="E65" s="49"/>
      <c r="F65" s="45"/>
    </row>
    <row r="66" spans="1:6" x14ac:dyDescent="0.3">
      <c r="A66" s="49"/>
      <c r="B66" s="49"/>
      <c r="C66" s="49"/>
      <c r="D66" s="49"/>
      <c r="E66" s="49"/>
      <c r="F66" s="45"/>
    </row>
    <row r="67" spans="1:6" x14ac:dyDescent="0.3">
      <c r="A67" s="49"/>
      <c r="B67" s="49"/>
      <c r="C67" s="49"/>
      <c r="D67" s="49"/>
      <c r="E67" s="49"/>
      <c r="F67" s="45"/>
    </row>
    <row r="68" spans="1:6" x14ac:dyDescent="0.3">
      <c r="A68" s="49"/>
      <c r="B68" s="49"/>
      <c r="C68" s="49"/>
      <c r="D68" s="49"/>
      <c r="E68" s="49"/>
      <c r="F68" s="45"/>
    </row>
    <row r="69" spans="1:6" x14ac:dyDescent="0.3">
      <c r="A69" s="49"/>
      <c r="B69" s="49"/>
      <c r="C69" s="49"/>
      <c r="D69" s="49"/>
      <c r="E69" s="49"/>
      <c r="F69" s="45"/>
    </row>
    <row r="70" spans="1:6" x14ac:dyDescent="0.3">
      <c r="A70" s="49"/>
      <c r="B70" s="49"/>
      <c r="C70" s="49"/>
      <c r="D70" s="49"/>
      <c r="E70" s="49"/>
      <c r="F70" s="45"/>
    </row>
    <row r="71" spans="1:6" x14ac:dyDescent="0.3">
      <c r="A71" s="49"/>
      <c r="B71" s="49"/>
      <c r="C71" s="49"/>
      <c r="D71" s="49"/>
      <c r="E71" s="49"/>
      <c r="F71" s="45"/>
    </row>
    <row r="72" spans="1:6" x14ac:dyDescent="0.3">
      <c r="A72" s="49"/>
      <c r="B72" s="49"/>
      <c r="C72" s="49"/>
      <c r="D72" s="49"/>
      <c r="E72" s="49"/>
      <c r="F72" s="45"/>
    </row>
    <row r="73" spans="1:6" x14ac:dyDescent="0.3">
      <c r="A73" s="49"/>
      <c r="B73" s="49"/>
      <c r="C73" s="49"/>
      <c r="D73" s="49"/>
      <c r="E73" s="49"/>
      <c r="F73" s="45"/>
    </row>
    <row r="74" spans="1:6" x14ac:dyDescent="0.3">
      <c r="A74" s="49"/>
      <c r="B74" s="49"/>
      <c r="C74" s="49"/>
      <c r="D74" s="49"/>
      <c r="E74" s="49"/>
      <c r="F74" s="45"/>
    </row>
    <row r="75" spans="1:6" x14ac:dyDescent="0.3">
      <c r="A75" s="49"/>
      <c r="B75" s="49"/>
      <c r="C75" s="49"/>
      <c r="D75" s="49"/>
      <c r="E75" s="49"/>
    </row>
  </sheetData>
  <sheetProtection algorithmName="SHA-512" hashValue="D4jh2Uua/g/ZJRJzn6buUuZU9SCg3/ccxr1KaoHtNAf7GcIytVLtMphTFZrGTUvcX3v9j0agKqmcZ/6sxBL8Iw==" saltValue="G8VMnk1C161JBdiD8PHdXA==" spinCount="100000" sheet="1" objects="1" scenarios="1"/>
  <sortState xmlns:xlrd2="http://schemas.microsoft.com/office/spreadsheetml/2017/richdata2" ref="A6:F23">
    <sortCondition ref="B6:B23"/>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1cc83ab-f51a-4237-b258-011a094d6bf8">
      <Terms xmlns="http://schemas.microsoft.com/office/infopath/2007/PartnerControls"/>
    </lcf76f155ced4ddcb4097134ff3c332f>
    <TaxCatchAll xmlns="eb25c2c3-8421-4308-b678-2d346ddde131"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8FA99253E8E74A89C4BEB1AD5B9A7E" ma:contentTypeVersion="15" ma:contentTypeDescription="Een nieuw document maken." ma:contentTypeScope="" ma:versionID="f0d414306484432fcb18fdc582ab4fb1">
  <xsd:schema xmlns:xsd="http://www.w3.org/2001/XMLSchema" xmlns:xs="http://www.w3.org/2001/XMLSchema" xmlns:p="http://schemas.microsoft.com/office/2006/metadata/properties" xmlns:ns1="http://schemas.microsoft.com/sharepoint/v3" xmlns:ns2="51cc83ab-f51a-4237-b258-011a094d6bf8" xmlns:ns3="eb25c2c3-8421-4308-b678-2d346ddde131" targetNamespace="http://schemas.microsoft.com/office/2006/metadata/properties" ma:root="true" ma:fieldsID="953451e3c60017093b967fd8acf859e0" ns1:_="" ns2:_="" ns3:_="">
    <xsd:import namespace="http://schemas.microsoft.com/sharepoint/v3"/>
    <xsd:import namespace="51cc83ab-f51a-4237-b258-011a094d6bf8"/>
    <xsd:import namespace="eb25c2c3-8421-4308-b678-2d346ddde1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Eigenschappen van het geïntegreerd beleid voor naleving" ma:hidden="true" ma:internalName="_ip_UnifiedCompliancePolicyProperties">
      <xsd:simpleType>
        <xsd:restriction base="dms:Note"/>
      </xsd:simpleType>
    </xsd:element>
    <xsd:element name="_ip_UnifiedCompliancePolicyUIAction" ma:index="22"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cc83ab-f51a-4237-b258-011a094d6b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330f2514-f90b-454f-b77b-7108298cee3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25c2c3-8421-4308-b678-2d346ddde13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fde10b20-8195-4ecf-834d-9521ecf28067}" ma:internalName="TaxCatchAll" ma:showField="CatchAllData" ma:web="eb25c2c3-8421-4308-b678-2d346ddde1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ABC26D-9DAB-4376-B7DB-BF5E4817F136}">
  <ds:schemaRefs>
    <ds:schemaRef ds:uri="http://schemas.microsoft.com/office/2006/documentManagement/types"/>
    <ds:schemaRef ds:uri="http://purl.org/dc/elements/1.1/"/>
    <ds:schemaRef ds:uri="http://schemas.microsoft.com/office/2006/metadata/properties"/>
    <ds:schemaRef ds:uri="eb25c2c3-8421-4308-b678-2d346ddde131"/>
    <ds:schemaRef ds:uri="http://www.w3.org/XML/1998/namespace"/>
    <ds:schemaRef ds:uri="http://purl.org/dc/terms/"/>
    <ds:schemaRef ds:uri="51cc83ab-f51a-4237-b258-011a094d6bf8"/>
    <ds:schemaRef ds:uri="http://purl.org/dc/dcmitype/"/>
    <ds:schemaRef ds:uri="http://schemas.microsoft.com/office/infopath/2007/PartnerControls"/>
    <ds:schemaRef ds:uri="http://schemas.openxmlformats.org/package/2006/metadata/core-properties"/>
    <ds:schemaRef ds:uri="http://schemas.microsoft.com/sharepoint/v3"/>
  </ds:schemaRefs>
</ds:datastoreItem>
</file>

<file path=customXml/itemProps2.xml><?xml version="1.0" encoding="utf-8"?>
<ds:datastoreItem xmlns:ds="http://schemas.openxmlformats.org/officeDocument/2006/customXml" ds:itemID="{3753FB9B-95D8-44EA-B645-38E67C45354F}">
  <ds:schemaRefs>
    <ds:schemaRef ds:uri="http://schemas.microsoft.com/sharepoint/v3/contenttype/forms"/>
  </ds:schemaRefs>
</ds:datastoreItem>
</file>

<file path=customXml/itemProps3.xml><?xml version="1.0" encoding="utf-8"?>
<ds:datastoreItem xmlns:ds="http://schemas.openxmlformats.org/officeDocument/2006/customXml" ds:itemID="{D96EE178-BDB1-48C5-A758-B98EADFD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1cc83ab-f51a-4237-b258-011a094d6bf8"/>
    <ds:schemaRef ds:uri="eb25c2c3-8421-4308-b678-2d346ddde1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Prijsopgaveformulier</vt:lpstr>
      <vt:lpstr>Materialenlijst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Shania Litaay</dc:creator>
  <cp:keywords/>
  <dc:description/>
  <cp:lastModifiedBy>Fransien Lukkezen</cp:lastModifiedBy>
  <cp:revision/>
  <dcterms:created xsi:type="dcterms:W3CDTF">2025-12-09T07:24:33Z</dcterms:created>
  <dcterms:modified xsi:type="dcterms:W3CDTF">2026-01-21T16:32:54Z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0x010100258FA99253E8E74A89C4BEB1AD5B9A7E</vt:lpwstr>
  </property>
  <property fmtid="{D5CDD505-2E9C-101B-9397-08002B2CF9AE}" pid="3" name="MediaServiceImageTags">
    <vt:lpwstr/>
  </property>
</Properties>
</file>