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2859\Downloads\"/>
    </mc:Choice>
  </mc:AlternateContent>
  <xr:revisionPtr revIDLastSave="0" documentId="13_ncr:1_{90452C62-297A-4AD8-9384-E2C4249A8D33}" xr6:coauthVersionLast="47" xr6:coauthVersionMax="47" xr10:uidLastSave="{00000000-0000-0000-0000-000000000000}"/>
  <bookViews>
    <workbookView xWindow="-110" yWindow="-110" windowWidth="19420" windowHeight="1030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F9" i="1"/>
  <c r="F10" i="1"/>
  <c r="F11" i="1"/>
  <c r="F12" i="1"/>
  <c r="F13" i="1"/>
  <c r="F34" i="1"/>
  <c r="F33" i="1" l="1"/>
  <c r="F32" i="1"/>
  <c r="F22" i="1"/>
  <c r="F21" i="1"/>
  <c r="F20" i="1"/>
  <c r="F19" i="1"/>
  <c r="F35" i="1" l="1"/>
  <c r="F27" i="1"/>
  <c r="C45" i="1" s="1"/>
  <c r="F14" i="1"/>
  <c r="C44" i="1" s="1"/>
  <c r="C47" i="1" l="1"/>
</calcChain>
</file>

<file path=xl/sharedStrings.xml><?xml version="1.0" encoding="utf-8"?>
<sst xmlns="http://schemas.openxmlformats.org/spreadsheetml/2006/main" count="71" uniqueCount="54">
  <si>
    <t>Prijzenblad Verhuisdiensten NHL Stenden</t>
  </si>
  <si>
    <t xml:space="preserve">Eenheidsprijzen aanbesteding Verhuisdiensten Stichting NHL Stenden Hogeschool </t>
  </si>
  <si>
    <t>Invulinstructie:</t>
  </si>
  <si>
    <t>Leverancier vult de oranje velden in. Er mogen enkel reële en marktconforme tarieven ingevuld worden.
De uurtarieven zijn all-in uurtarieven maar Exclusief BTW. Dit betekent inclusief:
- administratieve kosten, voorrijdkosten, overheadkosten, verzekeringspremie, verwijderingskosten van verbruiksartikelen, oplossen van klachten, vloer-, deur- en liftbescherming en tape
- de reisuren en kilometers van de locatie van de Opdrachtnemer naar de verhuislocatie of opslaglocatie (en vice versa). Hierbij geldt een uitzondering voor locatie Terschelling. Daar mag opdrachtnemer de daadwerkelijke kosten voor de overtocht per boot en de tijd van de overtocht per boot declareren. 		
- alle verhuisgereedschappen, bijv. maar niet limitatief: verhuishondje, kastenroller, drempelplaat, verhuisdekens, inpakpapier, folie, steekwagens, meterbak.	
De opgegeven tarieven mogen niet hoger zijn dan de in kolom D opgenomen tarieven.
Verhuisdozen geleverd aan NHL Stenden worden tegen vervangingswaarde verkocht aan NHL Stenden. Wanneer NHL Stenden de dozen later in goede staat retourneert moeten deze tegen vervangingswaarde gecrediteerd worden. Voor de meterbakken mag huur in rekening gebracht worden indien zij niet binnen 14 dagen na afloop van de (project)verhuizing geretourneerd worden aan Inschrijver. De dagen van de reguliere schoolvakanties (herfstvakantie, kerstvakantie, voorjaarsvakantie en meivakantie) behoren niet tot deze telling. Voor verhuizingen in de zomervakantie geldt dat vanaf 15 september huur mag worden gerekend indien de afloop van de verhuizing op of voor 1 september is geweest.
Voor opslag geldt een all-in tarief, dus een tarief inclusief handelingskosten en andere kosten.	
Voor wat betreft toeslagen conform de CAO beroepsgoederenvervoer (bijv. t.a.v inzet personeel buiten reguliere werktijden): Enkel de daadwerkelijke meerkosten van deze toeslagen mogen doorbelast worden aan NHL Stenden.		
Eventueel meerwerk is alleen toegestaan met voorafgaande schriftelijke toestemming van NHL Stenden.</t>
  </si>
  <si>
    <t>Onderdeel A. Personele inzet conform reguliere werktijden</t>
  </si>
  <si>
    <t xml:space="preserve">Kosten per eenheid </t>
  </si>
  <si>
    <t>Eenheid</t>
  </si>
  <si>
    <t>Maximum toelaatbaar tarief</t>
  </si>
  <si>
    <t>Aantal uur fictief</t>
  </si>
  <si>
    <t xml:space="preserve">Totale fictieve kosten </t>
  </si>
  <si>
    <t>Projectleider</t>
  </si>
  <si>
    <t>per uur</t>
  </si>
  <si>
    <t xml:space="preserve">Voorman </t>
  </si>
  <si>
    <t>Verhuizer</t>
  </si>
  <si>
    <t>Handyman</t>
  </si>
  <si>
    <t>Chauffeur</t>
  </si>
  <si>
    <t>Totale kosten personeel</t>
  </si>
  <si>
    <t xml:space="preserve">Onderdeel B. Transport (excl. chauffeur) </t>
  </si>
  <si>
    <t xml:space="preserve">Eenheid </t>
  </si>
  <si>
    <r>
      <t>Vrachtwagen  groot &gt; 29 kuub</t>
    </r>
    <r>
      <rPr>
        <sz val="11"/>
        <color rgb="FFFF0000"/>
        <rFont val="Calibri"/>
        <family val="2"/>
      </rPr>
      <t xml:space="preserve"> </t>
    </r>
  </si>
  <si>
    <t xml:space="preserve">per uur </t>
  </si>
  <si>
    <t>Vrachtwagen  klein &lt; 30 kuub</t>
  </si>
  <si>
    <t xml:space="preserve">Bakwagen minimaal 18m3 laadvermogen </t>
  </si>
  <si>
    <t xml:space="preserve">Bestelbus minimaal 8m3 laadvermogen </t>
  </si>
  <si>
    <t>Verreden kilometers met Vrachtwagen groot tussen locaties van opdrachtgever</t>
  </si>
  <si>
    <t>per km</t>
  </si>
  <si>
    <t>Verreden kilometers Vrachtwagen klein tussen locaties van opdrachtgever</t>
  </si>
  <si>
    <t>Verreden kilometers Bakwagen tussen locaties van opdrachtgever</t>
  </si>
  <si>
    <t>Verreden kilometers Bestelbus tussen locaties van opdrachtgever</t>
  </si>
  <si>
    <t xml:space="preserve">Totale kosten middelen en transport </t>
  </si>
  <si>
    <t xml:space="preserve">Onderdeel C. Opslag </t>
  </si>
  <si>
    <t>Kosten per eenheid</t>
  </si>
  <si>
    <t>eenheid</t>
  </si>
  <si>
    <t>Aantallen fictief</t>
  </si>
  <si>
    <t>Totale fictieve kosten</t>
  </si>
  <si>
    <t>Geconditioneerde opslag per kist  8m3</t>
  </si>
  <si>
    <t xml:space="preserve">per kist per maand </t>
  </si>
  <si>
    <t>Geconditioneerde opslag per container 20ft</t>
  </si>
  <si>
    <t>per container per maand</t>
  </si>
  <si>
    <t>Opslag in stelling, per strekkende meter (eventueel op europallets)</t>
  </si>
  <si>
    <t>Marktconform</t>
  </si>
  <si>
    <t xml:space="preserve">Totale kosten opslag </t>
  </si>
  <si>
    <t>Onderdeel D. Bijzonder gebruik verhuismiddelen</t>
  </si>
  <si>
    <t>Huur meterbak na 14 dagen na afronden (project)verhuizing</t>
  </si>
  <si>
    <t>Per dag</t>
  </si>
  <si>
    <t>Vervangingswaarde Verhuisdoos</t>
  </si>
  <si>
    <t>Per stuk</t>
  </si>
  <si>
    <t xml:space="preserve">Fictieve inschrijfsom </t>
  </si>
  <si>
    <t xml:space="preserve">Totaal </t>
  </si>
  <si>
    <t xml:space="preserve">In te zetten personeelskosten </t>
  </si>
  <si>
    <t xml:space="preserve">In te zetten transport </t>
  </si>
  <si>
    <t xml:space="preserve">Kosten voor de opslag </t>
  </si>
  <si>
    <t>Fictieve inschrijfsom</t>
  </si>
  <si>
    <t>Per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</si>
</sst>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quot;€&quot;\ * #,##0.00_ ;_ &quot;€&quot;\ * \-#,##0.00_ ;_ &quot;€&quot;\ * &quot;-&quot;??_ ;_ @_ "/>
    <numFmt numFmtId="164" formatCode="&quot;€&quot;\ #,##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sz val="22"/>
      <color theme="1"/>
      <name val="Calibri"/>
      <family val="2"/>
      <scheme val="minor"/>
    </font>
    <font>
      <sz val="14"/>
      <color theme="1"/>
      <name val="Calibri"/>
      <family val="2"/>
      <scheme val="minor"/>
    </font>
    <font>
      <b/>
      <i/>
      <sz val="9"/>
      <color rgb="FFFF0000"/>
      <name val="Calibri"/>
      <family val="2"/>
      <scheme val="minor"/>
    </font>
    <font>
      <sz val="14"/>
      <color rgb="FFFF0000"/>
      <name val="Calibri"/>
      <family val="2"/>
      <scheme val="minor"/>
    </font>
    <font>
      <i/>
      <sz val="9"/>
      <color theme="1"/>
      <name val="Calibri"/>
      <family val="2"/>
      <scheme val="minor"/>
    </font>
    <font>
      <sz val="11"/>
      <color theme="1"/>
      <name val="Calibri"/>
      <family val="2"/>
    </font>
    <font>
      <sz val="11"/>
      <color rgb="FFFF0000"/>
      <name val="Calibri"/>
      <family val="2"/>
    </font>
    <font>
      <sz val="11"/>
      <name val="Calibri"/>
      <family val="2"/>
    </font>
    <font>
      <sz val="11"/>
      <name val="Calibri"/>
      <family val="2"/>
      <scheme val="minor"/>
    </font>
    <font>
      <i/>
      <sz val="10"/>
      <color theme="1"/>
      <name val="Calibri"/>
      <family val="2"/>
      <scheme val="minor"/>
    </font>
    <font>
      <b/>
      <i/>
      <sz val="11"/>
      <color theme="1"/>
      <name val="Calibri"/>
      <family val="2"/>
      <scheme val="minor"/>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00B050"/>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FF0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6" fillId="4" borderId="0" xfId="0" applyFont="1" applyFill="1" applyAlignment="1">
      <alignment horizontal="left" vertical="center" wrapText="1"/>
    </xf>
    <xf numFmtId="0" fontId="7" fillId="4" borderId="0" xfId="0" applyFont="1" applyFill="1" applyAlignment="1">
      <alignment horizontal="left"/>
    </xf>
    <xf numFmtId="0" fontId="0" fillId="0" borderId="1" xfId="0" applyBorder="1" applyAlignment="1">
      <alignment horizontal="left"/>
    </xf>
    <xf numFmtId="0" fontId="8" fillId="4" borderId="0" xfId="0" applyFont="1" applyFill="1" applyAlignment="1">
      <alignment horizontal="left"/>
    </xf>
    <xf numFmtId="0" fontId="0" fillId="4" borderId="0" xfId="0" applyFill="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0" fontId="9" fillId="4" borderId="1" xfId="0" applyFont="1" applyFill="1" applyBorder="1" applyAlignment="1">
      <alignment horizontal="left"/>
    </xf>
    <xf numFmtId="44" fontId="0" fillId="5" borderId="1" xfId="0" applyNumberFormat="1" applyFill="1" applyBorder="1" applyAlignment="1">
      <alignment horizontal="left"/>
    </xf>
    <xf numFmtId="44" fontId="0" fillId="4" borderId="1" xfId="0" applyNumberFormat="1" applyFill="1" applyBorder="1" applyAlignment="1">
      <alignment horizontal="left"/>
    </xf>
    <xf numFmtId="44" fontId="0" fillId="0" borderId="4" xfId="0" applyNumberFormat="1" applyBorder="1" applyAlignment="1">
      <alignment horizontal="left"/>
    </xf>
    <xf numFmtId="0" fontId="1" fillId="4" borderId="1" xfId="0" applyFont="1" applyFill="1" applyBorder="1" applyAlignment="1">
      <alignment horizontal="left"/>
    </xf>
    <xf numFmtId="164" fontId="2" fillId="6" borderId="1" xfId="0" applyNumberFormat="1" applyFont="1" applyFill="1" applyBorder="1" applyAlignment="1">
      <alignment horizontal="right"/>
    </xf>
    <xf numFmtId="3" fontId="0" fillId="4" borderId="0" xfId="0" applyNumberFormat="1" applyFill="1" applyAlignment="1">
      <alignment horizontal="left"/>
    </xf>
    <xf numFmtId="0" fontId="2" fillId="4" borderId="0" xfId="0" applyFont="1" applyFill="1" applyAlignment="1">
      <alignment horizontal="left"/>
    </xf>
    <xf numFmtId="44" fontId="2" fillId="4" borderId="0" xfId="0" applyNumberFormat="1" applyFont="1" applyFill="1" applyAlignment="1">
      <alignment horizontal="left"/>
    </xf>
    <xf numFmtId="0" fontId="0" fillId="0" borderId="0" xfId="0" applyAlignment="1">
      <alignment horizontal="left"/>
    </xf>
    <xf numFmtId="0" fontId="0" fillId="6" borderId="1" xfId="0" applyFill="1" applyBorder="1" applyAlignment="1">
      <alignment horizontal="right"/>
    </xf>
    <xf numFmtId="44" fontId="0" fillId="0" borderId="1" xfId="0" applyNumberFormat="1" applyBorder="1" applyAlignment="1">
      <alignment horizontal="left"/>
    </xf>
    <xf numFmtId="0" fontId="2" fillId="4" borderId="0" xfId="0" applyFont="1" applyFill="1" applyAlignment="1">
      <alignment horizontal="right"/>
    </xf>
    <xf numFmtId="44" fontId="0" fillId="4" borderId="0" xfId="0" applyNumberFormat="1" applyFill="1" applyAlignment="1">
      <alignment horizontal="left"/>
    </xf>
    <xf numFmtId="0" fontId="0" fillId="4" borderId="0" xfId="0" applyFill="1" applyAlignment="1">
      <alignment horizontal="right"/>
    </xf>
    <xf numFmtId="44" fontId="2" fillId="3" borderId="1" xfId="0" applyNumberFormat="1" applyFont="1" applyFill="1" applyBorder="1" applyAlignment="1">
      <alignment horizontal="left"/>
    </xf>
    <xf numFmtId="0" fontId="2" fillId="3" borderId="1" xfId="0" applyFont="1" applyFill="1" applyBorder="1" applyAlignment="1">
      <alignment horizontal="right"/>
    </xf>
    <xf numFmtId="0" fontId="2" fillId="0" borderId="1" xfId="0" applyFont="1" applyBorder="1" applyAlignment="1">
      <alignment horizontal="left"/>
    </xf>
    <xf numFmtId="44" fontId="2" fillId="0" borderId="1" xfId="0" applyNumberFormat="1" applyFont="1" applyBorder="1" applyAlignment="1">
      <alignment horizontal="left"/>
    </xf>
    <xf numFmtId="0" fontId="2" fillId="0" borderId="1" xfId="0" applyFont="1" applyBorder="1" applyAlignment="1">
      <alignment horizontal="right"/>
    </xf>
    <xf numFmtId="0" fontId="9" fillId="0" borderId="1" xfId="0" applyFont="1" applyBorder="1" applyAlignment="1">
      <alignment horizontal="left"/>
    </xf>
    <xf numFmtId="0" fontId="2" fillId="7" borderId="1" xfId="0" applyFont="1" applyFill="1" applyBorder="1" applyAlignment="1">
      <alignment horizontal="left"/>
    </xf>
    <xf numFmtId="0" fontId="0" fillId="4" borderId="2" xfId="0" applyFill="1" applyBorder="1" applyAlignment="1">
      <alignment horizontal="left"/>
    </xf>
    <xf numFmtId="0" fontId="0" fillId="4" borderId="4" xfId="0" applyFill="1" applyBorder="1" applyAlignment="1">
      <alignment horizontal="left"/>
    </xf>
    <xf numFmtId="0" fontId="2" fillId="8" borderId="1" xfId="0" applyFont="1" applyFill="1" applyBorder="1" applyAlignment="1">
      <alignment horizontal="left"/>
    </xf>
    <xf numFmtId="0" fontId="0" fillId="8" borderId="1" xfId="0" applyFill="1" applyBorder="1" applyAlignment="1">
      <alignment horizontal="left"/>
    </xf>
    <xf numFmtId="44" fontId="0" fillId="8" borderId="1" xfId="0" applyNumberFormat="1" applyFill="1" applyBorder="1" applyAlignment="1">
      <alignment horizontal="left"/>
    </xf>
    <xf numFmtId="0" fontId="0" fillId="4" borderId="1" xfId="0" applyFill="1" applyBorder="1" applyAlignment="1">
      <alignment horizontal="left"/>
    </xf>
    <xf numFmtId="0" fontId="5" fillId="4" borderId="0" xfId="0" applyFont="1" applyFill="1" applyAlignment="1">
      <alignment horizontal="left"/>
    </xf>
    <xf numFmtId="3" fontId="0" fillId="4" borderId="0" xfId="0" applyNumberFormat="1" applyFill="1" applyAlignment="1">
      <alignment horizontal="right"/>
    </xf>
    <xf numFmtId="0" fontId="11" fillId="0" borderId="1" xfId="0" applyFont="1" applyBorder="1" applyAlignment="1">
      <alignment horizontal="left"/>
    </xf>
    <xf numFmtId="44" fontId="12" fillId="5" borderId="1" xfId="0" applyNumberFormat="1" applyFont="1" applyFill="1" applyBorder="1" applyAlignment="1">
      <alignment horizontal="left"/>
    </xf>
    <xf numFmtId="0" fontId="12" fillId="0" borderId="1" xfId="0" applyFont="1" applyBorder="1" applyAlignment="1">
      <alignment horizontal="left"/>
    </xf>
    <xf numFmtId="0" fontId="12" fillId="6" borderId="1" xfId="0" applyFont="1" applyFill="1" applyBorder="1" applyAlignment="1">
      <alignment horizontal="right"/>
    </xf>
    <xf numFmtId="44" fontId="12" fillId="0" borderId="1" xfId="0" applyNumberFormat="1" applyFont="1" applyBorder="1" applyAlignment="1">
      <alignment horizontal="left"/>
    </xf>
    <xf numFmtId="0" fontId="12" fillId="4" borderId="0" xfId="0" applyFont="1" applyFill="1" applyAlignment="1">
      <alignment horizontal="left"/>
    </xf>
    <xf numFmtId="0" fontId="12" fillId="0" borderId="0" xfId="0" applyFont="1"/>
    <xf numFmtId="0" fontId="13" fillId="4" borderId="0" xfId="0" applyFont="1" applyFill="1" applyAlignment="1">
      <alignment horizontal="left" wrapText="1"/>
    </xf>
    <xf numFmtId="0" fontId="0" fillId="4" borderId="2" xfId="0" applyFill="1" applyBorder="1" applyAlignment="1">
      <alignment horizontal="left"/>
    </xf>
    <xf numFmtId="0" fontId="0" fillId="4" borderId="4" xfId="0" applyFill="1" applyBorder="1" applyAlignment="1">
      <alignment horizontal="left"/>
    </xf>
    <xf numFmtId="0" fontId="2" fillId="6" borderId="1" xfId="0" applyFont="1" applyFill="1" applyBorder="1" applyAlignment="1">
      <alignment horizontal="left"/>
    </xf>
    <xf numFmtId="0" fontId="2" fillId="7" borderId="2" xfId="0" applyFont="1" applyFill="1" applyBorder="1" applyAlignment="1">
      <alignment horizontal="left"/>
    </xf>
    <xf numFmtId="0" fontId="2" fillId="7" borderId="4"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1" xfId="0" applyFont="1" applyFill="1" applyBorder="1" applyAlignment="1">
      <alignment horizontal="left"/>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2" fillId="6" borderId="2" xfId="0" applyFont="1" applyFill="1" applyBorder="1" applyAlignment="1">
      <alignment horizontal="left"/>
    </xf>
    <xf numFmtId="0" fontId="2" fillId="6" borderId="3" xfId="0" applyFont="1" applyFill="1" applyBorder="1" applyAlignment="1">
      <alignment horizontal="left"/>
    </xf>
    <xf numFmtId="0" fontId="2" fillId="6" borderId="4" xfId="0" applyFont="1" applyFill="1" applyBorder="1" applyAlignment="1">
      <alignment horizontal="left"/>
    </xf>
    <xf numFmtId="164" fontId="14" fillId="3" borderId="0" xfId="0" applyNumberFormat="1" applyFont="1" applyFill="1" applyAlignment="1">
      <alignment horizontal="left" vertical="center" wrapText="1"/>
    </xf>
    <xf numFmtId="164" fontId="8" fillId="4" borderId="0" xfId="0" applyNumberFormat="1" applyFont="1" applyFill="1" applyAlignment="1">
      <alignment horizontal="left"/>
    </xf>
    <xf numFmtId="164" fontId="0" fillId="4" borderId="0" xfId="0" applyNumberFormat="1" applyFill="1" applyAlignment="1">
      <alignment horizontal="left"/>
    </xf>
    <xf numFmtId="164" fontId="2" fillId="3" borderId="2" xfId="0" applyNumberFormat="1" applyFont="1" applyFill="1" applyBorder="1" applyAlignment="1">
      <alignment horizontal="left"/>
    </xf>
    <xf numFmtId="164" fontId="2" fillId="2" borderId="2" xfId="0" applyNumberFormat="1" applyFont="1" applyFill="1" applyBorder="1" applyAlignment="1">
      <alignment horizontal="left"/>
    </xf>
    <xf numFmtId="164" fontId="2" fillId="4" borderId="0" xfId="0" applyNumberFormat="1" applyFont="1" applyFill="1" applyAlignment="1">
      <alignment horizontal="left"/>
    </xf>
    <xf numFmtId="164" fontId="2" fillId="3" borderId="1" xfId="0" applyNumberFormat="1" applyFont="1" applyFill="1" applyBorder="1" applyAlignment="1">
      <alignment horizontal="left"/>
    </xf>
    <xf numFmtId="164" fontId="2" fillId="2" borderId="1" xfId="0" applyNumberFormat="1" applyFont="1" applyFill="1" applyBorder="1" applyAlignment="1">
      <alignment horizontal="left"/>
    </xf>
    <xf numFmtId="164" fontId="2" fillId="0" borderId="1" xfId="0" applyNumberFormat="1" applyFont="1" applyBorder="1" applyAlignment="1">
      <alignment horizontal="left"/>
    </xf>
    <xf numFmtId="164" fontId="12" fillId="0" borderId="1" xfId="0" applyNumberFormat="1" applyFont="1" applyBorder="1" applyAlignment="1">
      <alignment horizontal="left"/>
    </xf>
    <xf numFmtId="164" fontId="0" fillId="0" borderId="0" xfId="0" applyNumberFormat="1" applyAlignment="1">
      <alignment horizontal="left"/>
    </xf>
    <xf numFmtId="164" fontId="15" fillId="4" borderId="1" xfId="0" applyNumberFormat="1" applyFont="1" applyFill="1" applyBorder="1" applyAlignment="1">
      <alignment horizontal="left"/>
    </xf>
    <xf numFmtId="164" fontId="15" fillId="4" borderId="5" xfId="0" applyNumberFormat="1" applyFont="1" applyFill="1" applyBorder="1" applyAlignment="1">
      <alignment horizontal="left"/>
    </xf>
  </cellXfs>
  <cellStyles count="1">
    <cellStyle name="Standaard" xfId="0" builtinId="0"/>
  </cellStyles>
  <dxfs count="0"/>
  <tableStyles count="1" defaultTableStyle="TableStyleMedium2" defaultPivotStyle="PivotStyleLight16">
    <tableStyle name="Invisible" pivot="0" table="0" count="0" xr9:uid="{323201C8-5148-452D-A961-9B7BA07A6F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tabSelected="1" topLeftCell="A16" workbookViewId="0">
      <selection activeCell="B19" sqref="B19"/>
    </sheetView>
  </sheetViews>
  <sheetFormatPr defaultRowHeight="15" customHeight="1" x14ac:dyDescent="0.35"/>
  <cols>
    <col min="1" max="1" width="87.1796875" customWidth="1"/>
    <col min="2" max="2" width="23.1796875" customWidth="1"/>
    <col min="3" max="3" width="24.453125" customWidth="1"/>
    <col min="4" max="4" width="27.54296875" style="71" customWidth="1"/>
    <col min="5" max="6" width="36.1796875" customWidth="1"/>
  </cols>
  <sheetData>
    <row r="1" spans="1:15" ht="28.5" x14ac:dyDescent="0.65">
      <c r="A1" s="53" t="s">
        <v>0</v>
      </c>
      <c r="B1" s="53"/>
      <c r="C1" s="54"/>
      <c r="D1" s="54"/>
      <c r="E1" s="54"/>
      <c r="F1" s="54"/>
      <c r="G1" s="54"/>
      <c r="H1" s="54"/>
      <c r="I1" s="54"/>
      <c r="J1" s="54"/>
      <c r="K1" s="54"/>
      <c r="L1" s="54"/>
      <c r="M1" s="54"/>
      <c r="N1" s="54"/>
      <c r="O1" s="54"/>
    </row>
    <row r="2" spans="1:15" ht="18.5" x14ac:dyDescent="0.45">
      <c r="A2" s="55" t="s">
        <v>1</v>
      </c>
      <c r="B2" s="55"/>
      <c r="C2" s="55"/>
      <c r="D2" s="55"/>
      <c r="E2" s="55"/>
      <c r="F2" s="55"/>
      <c r="G2" s="55"/>
      <c r="H2" s="55"/>
      <c r="I2" s="55"/>
      <c r="J2" s="55"/>
      <c r="K2" s="55"/>
      <c r="L2" s="55"/>
      <c r="M2" s="55"/>
      <c r="N2" s="55"/>
      <c r="O2" s="55"/>
    </row>
    <row r="3" spans="1:15" ht="18.5" x14ac:dyDescent="0.45">
      <c r="A3" s="56" t="s">
        <v>2</v>
      </c>
      <c r="B3" s="57"/>
      <c r="C3" s="57"/>
      <c r="D3" s="61"/>
      <c r="E3" s="1"/>
      <c r="F3" s="1"/>
      <c r="G3" s="2"/>
      <c r="H3" s="2"/>
      <c r="I3" s="2"/>
      <c r="J3" s="2"/>
      <c r="K3" s="2"/>
      <c r="L3" s="2"/>
      <c r="M3" s="2"/>
      <c r="N3" s="2"/>
      <c r="O3" s="2"/>
    </row>
    <row r="4" spans="1:15" ht="338.5" x14ac:dyDescent="0.35">
      <c r="A4" s="47" t="s">
        <v>3</v>
      </c>
      <c r="B4" s="4"/>
      <c r="C4" s="4"/>
      <c r="D4" s="62"/>
      <c r="E4" s="4"/>
      <c r="F4" s="4"/>
      <c r="G4" s="5"/>
      <c r="H4" s="5"/>
      <c r="I4" s="5"/>
      <c r="J4" s="5"/>
      <c r="K4" s="5"/>
      <c r="L4" s="5"/>
      <c r="M4" s="5"/>
      <c r="N4" s="5"/>
      <c r="O4" s="5"/>
    </row>
    <row r="5" spans="1:15" ht="14.5" x14ac:dyDescent="0.35">
      <c r="A5" s="4"/>
      <c r="B5" s="4"/>
      <c r="C5" s="4"/>
      <c r="D5" s="62"/>
      <c r="E5" s="4"/>
      <c r="F5" s="4"/>
      <c r="G5" s="5"/>
      <c r="H5" s="5"/>
      <c r="I5" s="5"/>
      <c r="J5" s="5"/>
      <c r="K5" s="5"/>
      <c r="L5" s="5"/>
      <c r="M5" s="5"/>
      <c r="N5" s="5"/>
      <c r="O5" s="5"/>
    </row>
    <row r="6" spans="1:15" ht="14.5" x14ac:dyDescent="0.35">
      <c r="A6" s="5"/>
      <c r="B6" s="5"/>
      <c r="C6" s="5"/>
      <c r="D6" s="63"/>
      <c r="E6" s="5"/>
      <c r="F6" s="5"/>
      <c r="G6" s="5"/>
      <c r="H6" s="5"/>
      <c r="I6" s="5"/>
      <c r="J6" s="5"/>
      <c r="K6" s="5"/>
      <c r="L6" s="5"/>
      <c r="M6" s="5"/>
      <c r="N6" s="5"/>
      <c r="O6" s="5"/>
    </row>
    <row r="7" spans="1:15" ht="14.5" x14ac:dyDescent="0.35">
      <c r="A7" s="6" t="s">
        <v>4</v>
      </c>
      <c r="B7" s="6"/>
      <c r="C7" s="6"/>
      <c r="D7" s="64"/>
      <c r="E7" s="7"/>
      <c r="F7" s="6"/>
      <c r="G7" s="5"/>
      <c r="H7" s="5"/>
      <c r="I7" s="5"/>
      <c r="J7" s="5"/>
      <c r="K7" s="5"/>
      <c r="L7" s="5"/>
      <c r="M7" s="5"/>
      <c r="N7" s="5"/>
      <c r="O7" s="5"/>
    </row>
    <row r="8" spans="1:15" ht="14.5" x14ac:dyDescent="0.35">
      <c r="A8" s="8"/>
      <c r="B8" s="8" t="s">
        <v>5</v>
      </c>
      <c r="C8" s="8" t="s">
        <v>6</v>
      </c>
      <c r="D8" s="65" t="s">
        <v>7</v>
      </c>
      <c r="E8" s="9" t="s">
        <v>8</v>
      </c>
      <c r="F8" s="8" t="s">
        <v>9</v>
      </c>
      <c r="G8" s="5"/>
      <c r="H8" s="5"/>
      <c r="I8" s="5"/>
      <c r="J8" s="5"/>
      <c r="K8" s="5"/>
      <c r="L8" s="5"/>
      <c r="M8" s="5"/>
      <c r="N8" s="5"/>
      <c r="O8" s="5"/>
    </row>
    <row r="9" spans="1:15" ht="14.5" x14ac:dyDescent="0.35">
      <c r="A9" s="10" t="s">
        <v>10</v>
      </c>
      <c r="B9" s="11">
        <v>0</v>
      </c>
      <c r="C9" s="12" t="s">
        <v>11</v>
      </c>
      <c r="D9" s="72">
        <v>55</v>
      </c>
      <c r="E9" s="20">
        <v>250</v>
      </c>
      <c r="F9" s="13">
        <f>B9*E9</f>
        <v>0</v>
      </c>
      <c r="G9" s="5"/>
      <c r="H9" s="5"/>
      <c r="I9" s="5"/>
      <c r="J9" s="5"/>
      <c r="K9" s="5"/>
      <c r="L9" s="5"/>
      <c r="M9" s="5"/>
      <c r="N9" s="5"/>
      <c r="O9" s="5"/>
    </row>
    <row r="10" spans="1:15" ht="14.5" x14ac:dyDescent="0.35">
      <c r="A10" s="14" t="s">
        <v>12</v>
      </c>
      <c r="B10" s="11">
        <v>0</v>
      </c>
      <c r="C10" s="12" t="s">
        <v>11</v>
      </c>
      <c r="D10" s="72">
        <v>55</v>
      </c>
      <c r="E10" s="20">
        <v>500</v>
      </c>
      <c r="F10" s="12">
        <f>B10*E10</f>
        <v>0</v>
      </c>
      <c r="G10" s="5"/>
      <c r="H10" s="5"/>
      <c r="I10" s="5"/>
      <c r="J10" s="5"/>
      <c r="K10" s="5"/>
      <c r="L10" s="5"/>
      <c r="M10" s="5"/>
      <c r="N10" s="5"/>
      <c r="O10" s="5"/>
    </row>
    <row r="11" spans="1:15" ht="14.5" x14ac:dyDescent="0.35">
      <c r="A11" s="37" t="s">
        <v>13</v>
      </c>
      <c r="B11" s="11">
        <v>0</v>
      </c>
      <c r="C11" s="12" t="s">
        <v>11</v>
      </c>
      <c r="D11" s="72">
        <v>55</v>
      </c>
      <c r="E11" s="20">
        <v>1500</v>
      </c>
      <c r="F11" s="12">
        <f t="shared" ref="F11:F13" si="0">B11*E11</f>
        <v>0</v>
      </c>
      <c r="G11" s="5"/>
      <c r="H11" s="5"/>
      <c r="I11" s="5"/>
      <c r="J11" s="5"/>
      <c r="K11" s="5"/>
      <c r="L11" s="5"/>
      <c r="M11" s="5"/>
      <c r="N11" s="5"/>
      <c r="O11" s="5"/>
    </row>
    <row r="12" spans="1:15" ht="14.5" x14ac:dyDescent="0.35">
      <c r="A12" s="37" t="s">
        <v>14</v>
      </c>
      <c r="B12" s="11">
        <v>0</v>
      </c>
      <c r="C12" s="12" t="s">
        <v>11</v>
      </c>
      <c r="D12" s="72">
        <v>55</v>
      </c>
      <c r="E12" s="20">
        <v>250</v>
      </c>
      <c r="F12" s="12">
        <f t="shared" si="0"/>
        <v>0</v>
      </c>
      <c r="G12" s="5"/>
      <c r="H12" s="5"/>
      <c r="I12" s="5"/>
      <c r="J12" s="5"/>
      <c r="K12" s="5"/>
      <c r="L12" s="5"/>
      <c r="M12" s="5"/>
      <c r="N12" s="5"/>
      <c r="O12" s="5"/>
    </row>
    <row r="13" spans="1:15" ht="14.5" x14ac:dyDescent="0.35">
      <c r="A13" s="37" t="s">
        <v>15</v>
      </c>
      <c r="B13" s="11">
        <v>0</v>
      </c>
      <c r="C13" s="12" t="s">
        <v>11</v>
      </c>
      <c r="D13" s="72">
        <v>55</v>
      </c>
      <c r="E13" s="20">
        <v>250</v>
      </c>
      <c r="F13" s="12">
        <f t="shared" si="0"/>
        <v>0</v>
      </c>
      <c r="G13" s="5"/>
      <c r="H13" s="5"/>
      <c r="I13" s="5"/>
      <c r="J13" s="5"/>
      <c r="K13" s="5"/>
      <c r="L13" s="5"/>
      <c r="M13" s="5"/>
      <c r="N13" s="5"/>
      <c r="O13" s="5"/>
    </row>
    <row r="14" spans="1:15" ht="14.5" x14ac:dyDescent="0.35">
      <c r="A14" s="50" t="s">
        <v>16</v>
      </c>
      <c r="B14" s="50"/>
      <c r="C14" s="50"/>
      <c r="D14" s="50"/>
      <c r="E14" s="50"/>
      <c r="F14" s="15">
        <f>SUM(F9:F10:F13)</f>
        <v>0</v>
      </c>
      <c r="G14" s="5"/>
      <c r="H14" s="16"/>
      <c r="I14" s="5"/>
      <c r="J14" s="5"/>
      <c r="K14" s="5"/>
      <c r="L14" s="5"/>
      <c r="M14" s="5"/>
      <c r="N14" s="5"/>
      <c r="O14" s="5"/>
    </row>
    <row r="15" spans="1:15" ht="14.5" x14ac:dyDescent="0.35">
      <c r="A15" s="17"/>
      <c r="B15" s="17"/>
      <c r="C15" s="17"/>
      <c r="D15" s="66"/>
      <c r="E15" s="17"/>
      <c r="F15" s="18"/>
      <c r="G15" s="5"/>
      <c r="H15" s="16"/>
      <c r="I15" s="5"/>
      <c r="J15" s="5"/>
      <c r="K15" s="5"/>
      <c r="L15" s="5"/>
      <c r="M15" s="5"/>
      <c r="N15" s="5"/>
      <c r="O15" s="5"/>
    </row>
    <row r="16" spans="1:15" ht="14.5" x14ac:dyDescent="0.35">
      <c r="A16" s="19"/>
      <c r="B16" s="19"/>
      <c r="C16" s="5"/>
      <c r="D16" s="63"/>
      <c r="E16" s="5"/>
      <c r="F16" s="5"/>
      <c r="G16" s="5"/>
      <c r="H16" s="5"/>
      <c r="I16" s="5"/>
      <c r="J16" s="5"/>
      <c r="K16" s="5"/>
      <c r="L16" s="5"/>
      <c r="M16" s="5"/>
      <c r="N16" s="5"/>
      <c r="O16" s="5"/>
    </row>
    <row r="17" spans="1:15" ht="14.5" x14ac:dyDescent="0.35">
      <c r="A17" s="6" t="s">
        <v>17</v>
      </c>
      <c r="B17" s="6"/>
      <c r="C17" s="6"/>
      <c r="D17" s="67"/>
      <c r="E17" s="6"/>
      <c r="F17" s="6"/>
      <c r="G17" s="5"/>
      <c r="H17" s="5"/>
      <c r="I17" s="5"/>
      <c r="J17" s="5"/>
      <c r="K17" s="5"/>
      <c r="L17" s="5"/>
      <c r="M17" s="5"/>
      <c r="N17" s="5"/>
      <c r="O17" s="5"/>
    </row>
    <row r="18" spans="1:15" ht="14.5" x14ac:dyDescent="0.35">
      <c r="A18" s="8"/>
      <c r="B18" s="8" t="s">
        <v>5</v>
      </c>
      <c r="C18" s="8" t="s">
        <v>18</v>
      </c>
      <c r="D18" s="68"/>
      <c r="E18" s="8" t="s">
        <v>8</v>
      </c>
      <c r="F18" s="8" t="s">
        <v>9</v>
      </c>
      <c r="G18" s="5"/>
      <c r="H18" s="5"/>
      <c r="I18" s="5"/>
      <c r="J18" s="5"/>
      <c r="K18" s="5"/>
      <c r="L18" s="5"/>
      <c r="M18" s="5"/>
      <c r="N18" s="5"/>
      <c r="O18" s="5"/>
    </row>
    <row r="19" spans="1:15" ht="14.5" x14ac:dyDescent="0.35">
      <c r="A19" s="3" t="s">
        <v>19</v>
      </c>
      <c r="B19" s="11">
        <v>0</v>
      </c>
      <c r="C19" s="3" t="s">
        <v>20</v>
      </c>
      <c r="D19" s="72">
        <v>50</v>
      </c>
      <c r="E19" s="20">
        <v>500</v>
      </c>
      <c r="F19" s="21">
        <f>B19*E19</f>
        <v>0</v>
      </c>
      <c r="G19" s="5"/>
      <c r="H19" s="5"/>
      <c r="I19" s="5"/>
      <c r="J19" s="5"/>
      <c r="K19" s="5"/>
      <c r="L19" s="5"/>
      <c r="M19" s="5"/>
      <c r="N19" s="5"/>
      <c r="O19" s="5"/>
    </row>
    <row r="20" spans="1:15" ht="14.5" x14ac:dyDescent="0.35">
      <c r="A20" s="3" t="s">
        <v>21</v>
      </c>
      <c r="B20" s="11">
        <v>0</v>
      </c>
      <c r="C20" s="3" t="s">
        <v>20</v>
      </c>
      <c r="D20" s="73">
        <v>30</v>
      </c>
      <c r="E20" s="20">
        <v>800</v>
      </c>
      <c r="F20" s="21">
        <f>B20*E20</f>
        <v>0</v>
      </c>
      <c r="G20" s="5"/>
      <c r="H20" s="5"/>
      <c r="I20" s="5"/>
      <c r="J20" s="5"/>
      <c r="K20" s="5"/>
      <c r="L20" s="5"/>
      <c r="M20" s="5"/>
      <c r="N20" s="5"/>
      <c r="O20" s="5"/>
    </row>
    <row r="21" spans="1:15" ht="14.5" x14ac:dyDescent="0.35">
      <c r="A21" s="3" t="s">
        <v>22</v>
      </c>
      <c r="B21" s="11">
        <v>0</v>
      </c>
      <c r="C21" s="3" t="s">
        <v>20</v>
      </c>
      <c r="D21" s="73">
        <v>22.14</v>
      </c>
      <c r="E21" s="20">
        <v>1100</v>
      </c>
      <c r="F21" s="21">
        <f>B21*E21</f>
        <v>0</v>
      </c>
      <c r="G21" s="5"/>
      <c r="H21" s="5"/>
      <c r="I21" s="5"/>
      <c r="J21" s="5"/>
      <c r="K21" s="5"/>
      <c r="L21" s="5"/>
      <c r="M21" s="5"/>
      <c r="N21" s="5"/>
      <c r="O21" s="5"/>
    </row>
    <row r="22" spans="1:15" ht="14.5" x14ac:dyDescent="0.35">
      <c r="A22" s="3" t="s">
        <v>23</v>
      </c>
      <c r="B22" s="11">
        <v>0</v>
      </c>
      <c r="C22" s="3" t="s">
        <v>20</v>
      </c>
      <c r="D22" s="73">
        <v>22.14</v>
      </c>
      <c r="E22" s="20">
        <v>300</v>
      </c>
      <c r="F22" s="21">
        <f>B22*E22</f>
        <v>0</v>
      </c>
      <c r="G22" s="5"/>
      <c r="H22" s="5"/>
      <c r="I22" s="5"/>
      <c r="J22" s="5"/>
      <c r="K22" s="5"/>
      <c r="L22" s="5"/>
      <c r="M22" s="5"/>
      <c r="N22" s="5"/>
      <c r="O22" s="5"/>
    </row>
    <row r="23" spans="1:15" ht="14.5" x14ac:dyDescent="0.35">
      <c r="A23" s="3" t="s">
        <v>24</v>
      </c>
      <c r="B23" s="11">
        <v>0</v>
      </c>
      <c r="C23" s="3" t="s">
        <v>25</v>
      </c>
      <c r="D23" s="72">
        <v>6.34</v>
      </c>
      <c r="E23" s="20"/>
      <c r="F23" s="21"/>
      <c r="G23" s="5"/>
      <c r="H23" s="5"/>
      <c r="I23" s="5"/>
      <c r="J23" s="5"/>
      <c r="K23" s="5"/>
      <c r="L23" s="5"/>
      <c r="M23" s="5"/>
      <c r="N23" s="5"/>
      <c r="O23" s="5"/>
    </row>
    <row r="24" spans="1:15" ht="14.5" x14ac:dyDescent="0.35">
      <c r="A24" s="3" t="s">
        <v>26</v>
      </c>
      <c r="B24" s="11">
        <v>0</v>
      </c>
      <c r="C24" s="3" t="s">
        <v>25</v>
      </c>
      <c r="D24" s="72">
        <v>6.34</v>
      </c>
      <c r="E24" s="20"/>
      <c r="F24" s="21"/>
      <c r="G24" s="5"/>
      <c r="H24" s="5"/>
      <c r="I24" s="5"/>
      <c r="J24" s="5"/>
      <c r="K24" s="5"/>
      <c r="L24" s="5"/>
      <c r="M24" s="5"/>
      <c r="N24" s="5"/>
      <c r="O24" s="5"/>
    </row>
    <row r="25" spans="1:15" ht="14.5" x14ac:dyDescent="0.35">
      <c r="A25" s="3" t="s">
        <v>27</v>
      </c>
      <c r="B25" s="11">
        <v>0</v>
      </c>
      <c r="C25" s="3" t="s">
        <v>25</v>
      </c>
      <c r="D25" s="72">
        <v>6.34</v>
      </c>
      <c r="E25" s="20"/>
      <c r="F25" s="21"/>
      <c r="G25" s="5"/>
      <c r="H25" s="5"/>
      <c r="I25" s="5"/>
      <c r="J25" s="5"/>
      <c r="K25" s="5"/>
      <c r="L25" s="5"/>
      <c r="M25" s="5"/>
      <c r="N25" s="5"/>
      <c r="O25" s="5"/>
    </row>
    <row r="26" spans="1:15" ht="14.5" x14ac:dyDescent="0.35">
      <c r="A26" s="3" t="s">
        <v>28</v>
      </c>
      <c r="B26" s="11">
        <v>0</v>
      </c>
      <c r="C26" s="3" t="s">
        <v>25</v>
      </c>
      <c r="D26" s="72">
        <v>6.34</v>
      </c>
      <c r="E26" s="20"/>
      <c r="F26" s="21"/>
      <c r="G26" s="5"/>
      <c r="H26" s="5"/>
      <c r="I26" s="5"/>
      <c r="J26" s="5"/>
      <c r="K26" s="5"/>
      <c r="L26" s="5"/>
      <c r="M26" s="5"/>
      <c r="N26" s="5"/>
      <c r="O26" s="5"/>
    </row>
    <row r="27" spans="1:15" ht="14.5" x14ac:dyDescent="0.35">
      <c r="A27" s="58" t="s">
        <v>29</v>
      </c>
      <c r="B27" s="59"/>
      <c r="C27" s="59"/>
      <c r="D27" s="59"/>
      <c r="E27" s="60"/>
      <c r="F27" s="15">
        <f>SUM(F19:F22)</f>
        <v>0</v>
      </c>
      <c r="G27" s="5"/>
      <c r="H27" s="5"/>
      <c r="I27" s="5"/>
      <c r="J27" s="5"/>
      <c r="K27" s="5"/>
      <c r="L27" s="5"/>
      <c r="M27" s="5"/>
      <c r="N27" s="5"/>
      <c r="O27" s="5"/>
    </row>
    <row r="28" spans="1:15" ht="14.5" x14ac:dyDescent="0.35">
      <c r="A28" s="17"/>
      <c r="B28" s="18"/>
      <c r="C28" s="17"/>
      <c r="D28" s="66"/>
      <c r="E28" s="22"/>
      <c r="F28" s="18"/>
      <c r="G28" s="5"/>
      <c r="H28" s="5"/>
      <c r="I28" s="5"/>
      <c r="J28" s="5"/>
      <c r="K28" s="5"/>
      <c r="L28" s="5"/>
      <c r="M28" s="5"/>
      <c r="N28" s="5"/>
      <c r="O28" s="5"/>
    </row>
    <row r="29" spans="1:15" ht="14.5" x14ac:dyDescent="0.35">
      <c r="A29" s="5"/>
      <c r="B29" s="23"/>
      <c r="C29" s="5"/>
      <c r="D29" s="63"/>
      <c r="E29" s="24"/>
      <c r="F29" s="23"/>
      <c r="G29" s="5"/>
      <c r="H29" s="5"/>
      <c r="I29" s="5"/>
      <c r="J29" s="5"/>
      <c r="K29" s="5"/>
      <c r="L29" s="5"/>
      <c r="M29" s="5"/>
      <c r="N29" s="5"/>
      <c r="O29" s="5"/>
    </row>
    <row r="30" spans="1:15" ht="14.5" x14ac:dyDescent="0.35">
      <c r="A30" s="6" t="s">
        <v>30</v>
      </c>
      <c r="B30" s="25"/>
      <c r="C30" s="6"/>
      <c r="D30" s="67"/>
      <c r="E30" s="26"/>
      <c r="F30" s="25"/>
      <c r="G30" s="5"/>
      <c r="H30" s="5"/>
      <c r="I30" s="5"/>
      <c r="J30" s="5"/>
      <c r="K30" s="5"/>
      <c r="L30" s="5"/>
      <c r="M30" s="5"/>
      <c r="N30" s="5"/>
      <c r="O30" s="5"/>
    </row>
    <row r="31" spans="1:15" ht="14.5" x14ac:dyDescent="0.35">
      <c r="A31" s="27"/>
      <c r="B31" s="28" t="s">
        <v>31</v>
      </c>
      <c r="C31" s="27" t="s">
        <v>32</v>
      </c>
      <c r="D31" s="69"/>
      <c r="E31" s="29" t="s">
        <v>33</v>
      </c>
      <c r="F31" s="28" t="s">
        <v>34</v>
      </c>
      <c r="G31" s="5"/>
      <c r="H31" s="5"/>
      <c r="I31" s="5"/>
      <c r="J31" s="5"/>
      <c r="K31" s="5"/>
      <c r="L31" s="5"/>
      <c r="M31" s="5"/>
      <c r="N31" s="5"/>
      <c r="O31" s="5"/>
    </row>
    <row r="32" spans="1:15" ht="14.5" x14ac:dyDescent="0.35">
      <c r="A32" s="30" t="s">
        <v>35</v>
      </c>
      <c r="B32" s="11">
        <v>0</v>
      </c>
      <c r="C32" s="3" t="s">
        <v>36</v>
      </c>
      <c r="D32" s="72">
        <v>82.92</v>
      </c>
      <c r="E32" s="20">
        <v>25</v>
      </c>
      <c r="F32" s="21">
        <f>B32*E32</f>
        <v>0</v>
      </c>
      <c r="G32" s="5"/>
      <c r="H32" s="5"/>
      <c r="I32" s="5"/>
      <c r="J32" s="5"/>
      <c r="K32" s="5"/>
      <c r="L32" s="5"/>
      <c r="M32" s="5"/>
      <c r="N32" s="5"/>
      <c r="O32" s="5"/>
    </row>
    <row r="33" spans="1:15" ht="14.5" x14ac:dyDescent="0.35">
      <c r="A33" s="30" t="s">
        <v>37</v>
      </c>
      <c r="B33" s="11">
        <v>0</v>
      </c>
      <c r="C33" s="3" t="s">
        <v>38</v>
      </c>
      <c r="D33" s="73">
        <v>209.86</v>
      </c>
      <c r="E33" s="20">
        <v>35</v>
      </c>
      <c r="F33" s="21">
        <f>B33*E33</f>
        <v>0</v>
      </c>
      <c r="G33" s="5"/>
      <c r="H33" s="5"/>
      <c r="I33" s="5"/>
      <c r="J33" s="5"/>
      <c r="K33" s="5"/>
      <c r="L33" s="5"/>
      <c r="M33" s="5"/>
      <c r="N33" s="5"/>
      <c r="O33" s="5"/>
    </row>
    <row r="34" spans="1:15" s="46" customFormat="1" ht="14.5" x14ac:dyDescent="0.35">
      <c r="A34" s="40" t="s">
        <v>39</v>
      </c>
      <c r="B34" s="41">
        <v>0</v>
      </c>
      <c r="C34" s="42" t="s">
        <v>53</v>
      </c>
      <c r="D34" s="70" t="s">
        <v>40</v>
      </c>
      <c r="E34" s="43">
        <v>100</v>
      </c>
      <c r="F34" s="44">
        <f>B34*E34</f>
        <v>0</v>
      </c>
      <c r="G34" s="45"/>
      <c r="H34" s="45"/>
      <c r="I34" s="45"/>
      <c r="J34" s="45"/>
      <c r="K34" s="45"/>
      <c r="L34" s="45"/>
      <c r="M34" s="45"/>
      <c r="N34" s="45"/>
      <c r="O34" s="45"/>
    </row>
    <row r="35" spans="1:15" ht="14.5" x14ac:dyDescent="0.35">
      <c r="A35" s="58" t="s">
        <v>41</v>
      </c>
      <c r="B35" s="59"/>
      <c r="C35" s="59"/>
      <c r="D35" s="59"/>
      <c r="E35" s="60"/>
      <c r="F35" s="15">
        <f>SUM(F32:F34)</f>
        <v>0</v>
      </c>
      <c r="G35" s="5"/>
      <c r="H35" s="16"/>
      <c r="I35" s="5"/>
      <c r="J35" s="5"/>
      <c r="K35" s="5"/>
      <c r="L35" s="5"/>
      <c r="M35" s="5"/>
      <c r="N35" s="5"/>
      <c r="O35" s="5"/>
    </row>
    <row r="36" spans="1:15" ht="14.5" x14ac:dyDescent="0.35">
      <c r="A36" s="5"/>
      <c r="B36" s="5"/>
      <c r="C36" s="5"/>
      <c r="D36" s="63"/>
      <c r="E36" s="5"/>
      <c r="F36" s="5"/>
      <c r="G36" s="5"/>
      <c r="H36" s="5"/>
      <c r="I36" s="5"/>
      <c r="J36" s="5"/>
      <c r="K36" s="5"/>
      <c r="L36" s="5"/>
      <c r="M36" s="5"/>
      <c r="N36" s="5"/>
      <c r="O36" s="5"/>
    </row>
    <row r="37" spans="1:15" ht="14.5" x14ac:dyDescent="0.35">
      <c r="A37" s="6" t="s">
        <v>42</v>
      </c>
      <c r="B37" s="25"/>
      <c r="C37" s="6"/>
      <c r="D37" s="67"/>
      <c r="E37" s="26"/>
      <c r="F37" s="25"/>
      <c r="G37" s="5"/>
      <c r="H37" s="5"/>
      <c r="I37" s="5"/>
      <c r="J37" s="5"/>
      <c r="K37" s="5"/>
      <c r="L37" s="5"/>
      <c r="M37" s="5"/>
      <c r="N37" s="5"/>
      <c r="O37" s="5"/>
    </row>
    <row r="38" spans="1:15" ht="14.5" x14ac:dyDescent="0.35">
      <c r="A38" s="27"/>
      <c r="B38" s="28" t="s">
        <v>31</v>
      </c>
      <c r="C38" s="27" t="s">
        <v>32</v>
      </c>
      <c r="D38" s="69"/>
      <c r="E38" s="29" t="s">
        <v>33</v>
      </c>
      <c r="F38" s="28" t="s">
        <v>34</v>
      </c>
      <c r="G38" s="5"/>
      <c r="H38" s="5"/>
      <c r="I38" s="5"/>
      <c r="J38" s="5"/>
      <c r="K38" s="5"/>
      <c r="L38" s="5"/>
      <c r="M38" s="5"/>
      <c r="N38" s="5"/>
      <c r="O38" s="5"/>
    </row>
    <row r="39" spans="1:15" ht="14.5" x14ac:dyDescent="0.35">
      <c r="A39" s="30" t="s">
        <v>43</v>
      </c>
      <c r="B39" s="11">
        <v>0</v>
      </c>
      <c r="C39" s="3" t="s">
        <v>44</v>
      </c>
      <c r="D39" s="72">
        <v>1.3</v>
      </c>
      <c r="E39" s="20">
        <v>0</v>
      </c>
      <c r="F39" s="21"/>
      <c r="G39" s="5"/>
      <c r="H39" s="5"/>
      <c r="I39" s="5"/>
      <c r="J39" s="5"/>
      <c r="K39" s="5"/>
      <c r="L39" s="5"/>
      <c r="M39" s="5"/>
      <c r="N39" s="5"/>
      <c r="O39" s="5"/>
    </row>
    <row r="40" spans="1:15" ht="14.5" x14ac:dyDescent="0.35">
      <c r="A40" s="30" t="s">
        <v>45</v>
      </c>
      <c r="B40" s="11">
        <v>0</v>
      </c>
      <c r="C40" s="3" t="s">
        <v>46</v>
      </c>
      <c r="D40" s="73">
        <v>3.79</v>
      </c>
      <c r="E40" s="20">
        <v>0</v>
      </c>
      <c r="F40" s="21"/>
      <c r="G40" s="5"/>
      <c r="H40" s="5"/>
      <c r="I40" s="5"/>
      <c r="J40" s="5"/>
      <c r="K40" s="5"/>
      <c r="L40" s="5"/>
      <c r="M40" s="5"/>
      <c r="N40" s="5"/>
      <c r="O40" s="5"/>
    </row>
    <row r="41" spans="1:15" ht="14.5" x14ac:dyDescent="0.35">
      <c r="A41" s="5"/>
      <c r="B41" s="5"/>
      <c r="C41" s="5"/>
      <c r="D41" s="63"/>
      <c r="E41" s="5"/>
      <c r="F41" s="5"/>
      <c r="G41" s="5"/>
      <c r="H41" s="5"/>
      <c r="I41" s="5"/>
      <c r="J41" s="5"/>
      <c r="K41" s="5"/>
      <c r="L41" s="5"/>
      <c r="M41" s="5"/>
      <c r="N41" s="5"/>
      <c r="O41" s="5"/>
    </row>
    <row r="42" spans="1:15" ht="14.5" x14ac:dyDescent="0.35">
      <c r="A42" s="5"/>
      <c r="B42" s="5"/>
      <c r="C42" s="5"/>
      <c r="D42" s="63"/>
      <c r="E42" s="5"/>
      <c r="F42" s="5"/>
      <c r="G42" s="5"/>
      <c r="H42" s="5"/>
      <c r="I42" s="5"/>
      <c r="J42" s="5"/>
      <c r="K42" s="5"/>
      <c r="L42" s="5"/>
      <c r="M42" s="5"/>
      <c r="N42" s="5"/>
      <c r="O42" s="5"/>
    </row>
    <row r="43" spans="1:15" ht="14.5" x14ac:dyDescent="0.35">
      <c r="A43" s="51" t="s">
        <v>47</v>
      </c>
      <c r="B43" s="52"/>
      <c r="C43" s="31" t="s">
        <v>48</v>
      </c>
      <c r="D43" s="63"/>
      <c r="E43" s="5"/>
      <c r="F43" s="5"/>
      <c r="G43" s="5"/>
      <c r="H43" s="5"/>
      <c r="I43" s="5"/>
      <c r="J43" s="5"/>
      <c r="K43" s="5"/>
      <c r="L43" s="5"/>
      <c r="M43" s="5"/>
      <c r="N43" s="5"/>
      <c r="O43" s="5"/>
    </row>
    <row r="44" spans="1:15" ht="14.5" x14ac:dyDescent="0.35">
      <c r="A44" s="48" t="s">
        <v>49</v>
      </c>
      <c r="B44" s="49"/>
      <c r="C44" s="12">
        <f>F14</f>
        <v>0</v>
      </c>
      <c r="D44" s="63"/>
      <c r="E44" s="5"/>
      <c r="F44" s="5"/>
      <c r="G44" s="5"/>
      <c r="H44" s="5"/>
      <c r="I44" s="5"/>
      <c r="J44" s="5"/>
      <c r="K44" s="5"/>
      <c r="L44" s="5"/>
      <c r="M44" s="5"/>
      <c r="N44" s="5"/>
      <c r="O44" s="5"/>
    </row>
    <row r="45" spans="1:15" ht="14.5" x14ac:dyDescent="0.35">
      <c r="A45" s="32" t="s">
        <v>50</v>
      </c>
      <c r="B45" s="33"/>
      <c r="C45" s="12">
        <f>F27</f>
        <v>0</v>
      </c>
      <c r="D45" s="63"/>
      <c r="E45" s="5"/>
      <c r="F45" s="5"/>
      <c r="G45" s="5"/>
      <c r="H45" s="5"/>
      <c r="I45" s="5"/>
      <c r="J45" s="5"/>
      <c r="K45" s="5"/>
      <c r="L45" s="5"/>
      <c r="M45" s="5"/>
      <c r="N45" s="5"/>
      <c r="O45" s="5"/>
    </row>
    <row r="46" spans="1:15" ht="14.5" x14ac:dyDescent="0.35">
      <c r="A46" s="48" t="s">
        <v>51</v>
      </c>
      <c r="B46" s="49"/>
      <c r="C46" s="12">
        <f>F35</f>
        <v>0</v>
      </c>
      <c r="D46" s="63"/>
      <c r="E46" s="5"/>
      <c r="F46" s="5"/>
      <c r="G46" s="5"/>
      <c r="H46" s="5"/>
      <c r="I46" s="5"/>
      <c r="J46" s="5"/>
      <c r="K46" s="5"/>
      <c r="L46" s="5"/>
      <c r="M46" s="5"/>
      <c r="N46" s="5"/>
      <c r="O46" s="5"/>
    </row>
    <row r="47" spans="1:15" ht="14.5" x14ac:dyDescent="0.35">
      <c r="A47" s="34" t="s">
        <v>52</v>
      </c>
      <c r="B47" s="35"/>
      <c r="C47" s="36">
        <f>SUM(C44:C46)</f>
        <v>0</v>
      </c>
      <c r="D47" s="63"/>
      <c r="E47" s="5"/>
      <c r="F47" s="5"/>
      <c r="G47" s="5"/>
      <c r="H47" s="5"/>
      <c r="I47" s="5"/>
      <c r="J47" s="5"/>
      <c r="K47" s="5"/>
      <c r="L47" s="5"/>
      <c r="M47" s="5"/>
      <c r="N47" s="5"/>
      <c r="O47" s="5"/>
    </row>
    <row r="48" spans="1:15" ht="14.5" x14ac:dyDescent="0.35">
      <c r="A48" s="19"/>
      <c r="B48" s="19"/>
      <c r="C48" s="19"/>
      <c r="E48" s="5"/>
      <c r="F48" s="5"/>
      <c r="G48" s="5"/>
      <c r="H48" s="5"/>
      <c r="I48" s="5"/>
      <c r="J48" s="5"/>
      <c r="K48" s="5"/>
      <c r="L48" s="5"/>
      <c r="M48" s="5"/>
      <c r="N48" s="5"/>
      <c r="O48" s="5"/>
    </row>
    <row r="49" spans="1:15" ht="14.5" x14ac:dyDescent="0.35">
      <c r="A49" s="5"/>
      <c r="B49" s="5"/>
      <c r="C49" s="5"/>
      <c r="D49" s="63"/>
      <c r="E49" s="5"/>
      <c r="F49" s="5"/>
      <c r="G49" s="5"/>
      <c r="H49" s="5"/>
      <c r="I49" s="5"/>
      <c r="J49" s="5"/>
      <c r="K49" s="5"/>
      <c r="L49" s="5"/>
      <c r="M49" s="5"/>
      <c r="N49" s="5"/>
      <c r="O49" s="5"/>
    </row>
    <row r="50" spans="1:15" ht="14.5" x14ac:dyDescent="0.35">
      <c r="A50" s="5"/>
      <c r="B50" s="5"/>
      <c r="C50" s="5"/>
      <c r="D50" s="63"/>
      <c r="E50" s="5"/>
      <c r="F50" s="5"/>
      <c r="G50" s="5"/>
      <c r="H50" s="5"/>
      <c r="I50" s="5"/>
      <c r="J50" s="5"/>
      <c r="K50" s="5"/>
      <c r="L50" s="5"/>
      <c r="M50" s="5"/>
      <c r="N50" s="5"/>
      <c r="O50" s="5"/>
    </row>
    <row r="51" spans="1:15" ht="14.5" x14ac:dyDescent="0.35">
      <c r="A51" s="5"/>
      <c r="B51" s="5"/>
      <c r="C51" s="5"/>
      <c r="D51" s="63"/>
      <c r="E51" s="5"/>
      <c r="F51" s="5"/>
      <c r="G51" s="5"/>
      <c r="H51" s="5"/>
      <c r="I51" s="5"/>
      <c r="J51" s="5"/>
      <c r="K51" s="5"/>
      <c r="L51" s="5"/>
      <c r="M51" s="5"/>
      <c r="N51" s="5"/>
      <c r="O51" s="5"/>
    </row>
    <row r="52" spans="1:15" ht="14.5" x14ac:dyDescent="0.35">
      <c r="A52" s="5"/>
      <c r="B52" s="5"/>
      <c r="C52" s="5"/>
      <c r="D52" s="63"/>
      <c r="E52" s="5"/>
      <c r="F52" s="5"/>
      <c r="G52" s="5"/>
      <c r="H52" s="5"/>
      <c r="I52" s="5"/>
      <c r="J52" s="5"/>
      <c r="K52" s="5"/>
      <c r="L52" s="5"/>
      <c r="M52" s="5"/>
      <c r="N52" s="5"/>
      <c r="O52" s="5"/>
    </row>
    <row r="53" spans="1:15" ht="14.5" x14ac:dyDescent="0.35">
      <c r="A53" s="5"/>
      <c r="B53" s="5"/>
      <c r="C53" s="5"/>
      <c r="D53" s="63"/>
      <c r="E53" s="5"/>
      <c r="F53" s="5"/>
      <c r="G53" s="5"/>
      <c r="H53" s="5"/>
      <c r="I53" s="5"/>
      <c r="J53" s="5"/>
      <c r="K53" s="5"/>
      <c r="L53" s="5"/>
      <c r="M53" s="5"/>
      <c r="N53" s="5"/>
      <c r="O53" s="5"/>
    </row>
    <row r="54" spans="1:15" ht="14.5" x14ac:dyDescent="0.35">
      <c r="A54" s="5"/>
      <c r="B54" s="5"/>
      <c r="C54" s="5"/>
      <c r="D54" s="63"/>
      <c r="E54" s="5"/>
      <c r="F54" s="5"/>
      <c r="G54" s="5"/>
      <c r="H54" s="5"/>
      <c r="I54" s="5"/>
      <c r="J54" s="5"/>
      <c r="K54" s="5"/>
      <c r="L54" s="5"/>
      <c r="M54" s="5"/>
      <c r="N54" s="5"/>
      <c r="O54" s="5"/>
    </row>
    <row r="55" spans="1:15" ht="18.5" x14ac:dyDescent="0.45">
      <c r="A55" s="5"/>
      <c r="B55" s="5"/>
      <c r="C55" s="5"/>
      <c r="D55" s="63"/>
      <c r="E55" s="5"/>
      <c r="F55" s="38"/>
      <c r="G55" s="38"/>
      <c r="H55" s="38"/>
      <c r="I55" s="38"/>
      <c r="J55" s="38"/>
      <c r="K55" s="38"/>
      <c r="L55" s="38"/>
      <c r="M55" s="38"/>
      <c r="N55" s="38"/>
      <c r="O55" s="38"/>
    </row>
    <row r="56" spans="1:15" ht="14.25" customHeight="1" x14ac:dyDescent="0.35">
      <c r="A56" s="5"/>
      <c r="B56" s="5"/>
      <c r="C56" s="5"/>
      <c r="D56" s="63"/>
      <c r="E56" s="5"/>
      <c r="F56" s="5"/>
      <c r="G56" s="5"/>
      <c r="H56" s="5"/>
      <c r="I56" s="5"/>
      <c r="J56" s="5"/>
      <c r="K56" s="5"/>
      <c r="L56" s="5"/>
      <c r="M56" s="5"/>
      <c r="N56" s="5"/>
      <c r="O56" s="5"/>
    </row>
    <row r="57" spans="1:15" ht="14.5" x14ac:dyDescent="0.35">
      <c r="A57" s="5"/>
      <c r="B57" s="5"/>
      <c r="C57" s="5"/>
      <c r="D57" s="63"/>
      <c r="E57" s="39"/>
      <c r="F57" s="5"/>
      <c r="G57" s="5"/>
      <c r="H57" s="5"/>
      <c r="I57" s="5"/>
      <c r="J57" s="5"/>
      <c r="K57" s="5"/>
      <c r="L57" s="5"/>
      <c r="M57" s="5"/>
      <c r="N57" s="5"/>
      <c r="O57" s="5"/>
    </row>
    <row r="58" spans="1:15" ht="14.5" x14ac:dyDescent="0.35">
      <c r="A58" s="5"/>
      <c r="B58" s="5"/>
      <c r="C58" s="5"/>
      <c r="D58" s="63"/>
      <c r="E58" s="5"/>
      <c r="F58" s="5"/>
      <c r="G58" s="5"/>
      <c r="H58" s="5"/>
      <c r="I58" s="5"/>
      <c r="J58" s="5"/>
      <c r="K58" s="5"/>
      <c r="L58" s="5"/>
      <c r="M58" s="5"/>
      <c r="N58" s="5"/>
      <c r="O58" s="5"/>
    </row>
  </sheetData>
  <mergeCells count="9">
    <mergeCell ref="A44:B44"/>
    <mergeCell ref="A46:B46"/>
    <mergeCell ref="A14:E14"/>
    <mergeCell ref="A43:B43"/>
    <mergeCell ref="A1:O1"/>
    <mergeCell ref="A2:O2"/>
    <mergeCell ref="A3:C3"/>
    <mergeCell ref="A27:E27"/>
    <mergeCell ref="A35:E35"/>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6358958796643B04C88288EB0CD7B" ma:contentTypeVersion="17" ma:contentTypeDescription="Een nieuw document maken." ma:contentTypeScope="" ma:versionID="4c857eac88bdcba4d900edc4be6452af">
  <xsd:schema xmlns:xsd="http://www.w3.org/2001/XMLSchema" xmlns:xs="http://www.w3.org/2001/XMLSchema" xmlns:p="http://schemas.microsoft.com/office/2006/metadata/properties" xmlns:ns2="271190f1-dd46-4640-abcc-2bebb48f56eb" xmlns:ns3="9734011d-b4d5-4040-893f-318a62c7cb36" targetNamespace="http://schemas.microsoft.com/office/2006/metadata/properties" ma:root="true" ma:fieldsID="995f3e5c58dfb4446cac475403150ba5" ns2:_="" ns3:_="">
    <xsd:import namespace="271190f1-dd46-4640-abcc-2bebb48f56eb"/>
    <xsd:import namespace="9734011d-b4d5-4040-893f-318a62c7cb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1190f1-dd46-4640-abcc-2bebb48f5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02e4e3a-1431-4321-a2fb-937b74f00274"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34011d-b4d5-4040-893f-318a62c7cb36"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e0c82059-f49d-48e4-a6cc-11982fb9c8f0}" ma:internalName="TaxCatchAll" ma:showField="CatchAllData" ma:web="9734011d-b4d5-4040-893f-318a62c7cb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1190f1-dd46-4640-abcc-2bebb48f56eb">
      <Terms xmlns="http://schemas.microsoft.com/office/infopath/2007/PartnerControls"/>
    </lcf76f155ced4ddcb4097134ff3c332f>
    <TaxCatchAll xmlns="9734011d-b4d5-4040-893f-318a62c7cb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2D53BC-3AD7-4A2F-847D-F7A033D6A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1190f1-dd46-4640-abcc-2bebb48f56eb"/>
    <ds:schemaRef ds:uri="9734011d-b4d5-4040-893f-318a62c7c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5771A-D342-4753-B661-702D23FD1808}">
  <ds:schemaRefs>
    <ds:schemaRef ds:uri="http://schemas.microsoft.com/office/2006/metadata/properties"/>
    <ds:schemaRef ds:uri="http://schemas.microsoft.com/office/infopath/2007/PartnerControls"/>
    <ds:schemaRef ds:uri="271190f1-dd46-4640-abcc-2bebb48f56eb"/>
    <ds:schemaRef ds:uri="9734011d-b4d5-4040-893f-318a62c7cb36"/>
  </ds:schemaRefs>
</ds:datastoreItem>
</file>

<file path=customXml/itemProps3.xml><?xml version="1.0" encoding="utf-8"?>
<ds:datastoreItem xmlns:ds="http://schemas.openxmlformats.org/officeDocument/2006/customXml" ds:itemID="{50C8C802-F0C6-4E51-A9BC-341CD3E09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NHL Hogeschool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Oedzes, T.J.</dc:creator>
  <cp:keywords/>
  <dc:description/>
  <cp:lastModifiedBy>Timon</cp:lastModifiedBy>
  <cp:revision/>
  <dcterms:created xsi:type="dcterms:W3CDTF">2017-12-04T11:50:48Z</dcterms:created>
  <dcterms:modified xsi:type="dcterms:W3CDTF">2026-01-15T14:13:29Z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0x0101007646358958796643B04C88288EB0CD7B</vt:lpwstr>
  </property>
  <property fmtid="{D5CDD505-2E9C-101B-9397-08002B2CF9AE}" pid="3" name="MediaServiceImageTags">
    <vt:lpwstr/>
  </property>
</Properties>
</file>