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ilburgu-my.sharepoint.com/personal/p_m_j_vanoorschot_tilburguniversity_edu/Documents/Documents/00 EA Meubilair/03 Nota van Inlichtingen/Publicatie/"/>
    </mc:Choice>
  </mc:AlternateContent>
  <xr:revisionPtr revIDLastSave="1" documentId="8_{78A99A97-79F7-42F7-A81F-605C92BDDC40}" xr6:coauthVersionLast="47" xr6:coauthVersionMax="47" xr10:uidLastSave="{E39CF26D-7C4E-479C-B507-0DB8F478D69B}"/>
  <bookViews>
    <workbookView xWindow="-28920" yWindow="-1095" windowWidth="29040" windowHeight="17520" xr2:uid="{E48880ED-163C-494B-8400-B2F1686C5A2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6" i="1"/>
  <c r="E35" i="1"/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<sst xmlns="http://schemas.openxmlformats.org/spreadsheetml/2006/main" count="40" uniqueCount="40">
  <si>
    <t>Bijlage 10 - Prijzenblad perceel 1 Plaatmeubilair en vergadermeubilair (aanbesteding meubilair Tilburg University)</t>
  </si>
  <si>
    <t>Nr</t>
  </si>
  <si>
    <t>Item (conform PvE)</t>
  </si>
  <si>
    <t>Stuksprijs (excl. btw)</t>
  </si>
  <si>
    <t>Fictief aantal per jaar</t>
  </si>
  <si>
    <t>Gewogen prijs</t>
  </si>
  <si>
    <t>Bureau (zit-zit) 120 cm x 80 cm verstelbaar middels slinger</t>
  </si>
  <si>
    <t>Bureau (zit-zit) 140 cm x 80 cm verstelbaar middels slinger</t>
  </si>
  <si>
    <t>Bureau (zit-zit) 160 cm x 80 cm verstelbaar middels slinger</t>
  </si>
  <si>
    <t>Bureau (zit-sta) 120 cm x 80 cm elektrisch verstelbaar</t>
  </si>
  <si>
    <t>Bureau (zit-sta) 140 cm x 80 cm elektrisch verstelbaar</t>
  </si>
  <si>
    <t>Bureau (zit-sta) 160 cm x 80 cm elektrisch verstelbaar</t>
  </si>
  <si>
    <t xml:space="preserve">Vergadertafel 140 cm x 80 cm met vaste hoogte van 74 cm </t>
  </si>
  <si>
    <t xml:space="preserve">Vergadertafel 160 cm x 80 cm met vaste hoogte van 74 cm </t>
  </si>
  <si>
    <t xml:space="preserve">Vergadertafel 200 cm x 100 cm met vaste hoogte van 74 cm </t>
  </si>
  <si>
    <t>Vergadertafel 140 cm x 80 cm elektrisch verstelbaar</t>
  </si>
  <si>
    <t xml:space="preserve">Vergadertafel 160 cm x 80 cm elektrisch verstelbaar </t>
  </si>
  <si>
    <t xml:space="preserve">Vergadertafel 200 cm x 100 cm elektrisch verstelbaar </t>
  </si>
  <si>
    <t>Vergadertafel rond met diameter 140 cm elektrisch verstelbaar</t>
  </si>
  <si>
    <t>Vergaderstoel standaard met armleuningen (slede)</t>
  </si>
  <si>
    <t>Vergaderstoel standaard met armleuningen (4-poots)</t>
  </si>
  <si>
    <t>Vergaderstoel standaard zonder armleuningen (slede)</t>
  </si>
  <si>
    <t>Vergaderstoel standaard zonder armleuningen (4-poots)</t>
  </si>
  <si>
    <t>Vergaderstoel luxe met armleuningen (slede)</t>
  </si>
  <si>
    <t>Vergaderstoel luxe met armleuningen (4-poots)</t>
  </si>
  <si>
    <t>Kast laag 120 cm x 45 cm x 118 cm</t>
  </si>
  <si>
    <t>Kast hoog 120 cm x 45 cm x 200 cm</t>
  </si>
  <si>
    <t>Monitorarm</t>
  </si>
  <si>
    <t>Opbouwbox</t>
  </si>
  <si>
    <t>Verlengstuk bureau 40 cm x 80 cm (als optie)</t>
  </si>
  <si>
    <t>Contactdoos in kabelgoot (als optie)</t>
  </si>
  <si>
    <t>Privacyscherm 110 cm (als optie)</t>
  </si>
  <si>
    <t>Privacyscherm 140 cm (als optie)</t>
  </si>
  <si>
    <t>Zijschotten (als optie)</t>
  </si>
  <si>
    <t>Uittrekframe hangmaplade met kantelbeveiliging voor kast</t>
  </si>
  <si>
    <t>Inspectietarief inclusief kleine herstelwerkzaamheden 
van retour gekomen thuismeubilair</t>
  </si>
  <si>
    <t>Inschrijfprijs perceel 1</t>
  </si>
  <si>
    <t>Naam inschrijver:</t>
  </si>
  <si>
    <t>Tarief ophalen van thuismeubilair van opslaglocatie te Tilburg en bezorgen bij medewerker thuis</t>
  </si>
  <si>
    <t>Tarief tweede bezorgmoment thuismeubilair bij afwezigheid medewerker op afgesproken tijdstip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</si>
</sst>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206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44" fontId="0" fillId="4" borderId="1" xfId="1" applyFont="1" applyFill="1" applyBorder="1" applyProtection="1">
      <protection locked="0"/>
    </xf>
    <xf numFmtId="44" fontId="0" fillId="4" borderId="6" xfId="1" applyFont="1" applyFill="1" applyBorder="1" applyProtection="1">
      <protection locked="0"/>
    </xf>
    <xf numFmtId="44" fontId="0" fillId="4" borderId="7" xfId="1" applyFont="1" applyFill="1" applyBorder="1" applyProtection="1">
      <protection locked="0"/>
    </xf>
    <xf numFmtId="44" fontId="0" fillId="4" borderId="9" xfId="1" applyFont="1" applyFill="1" applyBorder="1" applyProtection="1">
      <protection locked="0"/>
    </xf>
    <xf numFmtId="44" fontId="0" fillId="4" borderId="9" xfId="1" applyFont="1" applyFill="1" applyBorder="1" applyAlignment="1" applyProtection="1">
      <alignment vertical="center"/>
      <protection locked="0"/>
    </xf>
    <xf numFmtId="0" fontId="4" fillId="2" borderId="0" xfId="0" applyFont="1" applyFill="1"/>
    <xf numFmtId="0" fontId="0" fillId="2" borderId="0" xfId="0" applyFill="1"/>
    <xf numFmtId="44" fontId="0" fillId="2" borderId="0" xfId="1" applyFont="1" applyFill="1" applyProtection="1"/>
    <xf numFmtId="0" fontId="2" fillId="3" borderId="1" xfId="0" applyFont="1" applyFill="1" applyBorder="1" applyAlignment="1">
      <alignment horizontal="left" vertical="top"/>
    </xf>
    <xf numFmtId="44" fontId="2" fillId="3" borderId="1" xfId="1" applyFont="1" applyFill="1" applyBorder="1" applyAlignment="1" applyProtection="1">
      <alignment horizontal="left" vertical="top"/>
    </xf>
    <xf numFmtId="0" fontId="2" fillId="3" borderId="0" xfId="0" applyFont="1" applyFill="1" applyAlignment="1">
      <alignment horizontal="left" vertical="top" wrapText="1"/>
    </xf>
    <xf numFmtId="44" fontId="2" fillId="3" borderId="0" xfId="1" applyFont="1" applyFill="1" applyBorder="1" applyAlignment="1" applyProtection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2" borderId="1" xfId="0" applyFill="1" applyBorder="1"/>
    <xf numFmtId="0" fontId="0" fillId="2" borderId="3" xfId="0" applyFill="1" applyBorder="1"/>
    <xf numFmtId="44" fontId="0" fillId="2" borderId="1" xfId="1" applyFont="1" applyFill="1" applyBorder="1" applyProtection="1"/>
    <xf numFmtId="0" fontId="0" fillId="2" borderId="5" xfId="0" applyFill="1" applyBorder="1"/>
    <xf numFmtId="0" fontId="0" fillId="2" borderId="6" xfId="0" applyFill="1" applyBorder="1"/>
    <xf numFmtId="44" fontId="0" fillId="2" borderId="6" xfId="1" applyFont="1" applyFill="1" applyBorder="1" applyProtection="1"/>
    <xf numFmtId="0" fontId="0" fillId="2" borderId="7" xfId="0" applyFill="1" applyBorder="1"/>
    <xf numFmtId="0" fontId="0" fillId="2" borderId="8" xfId="0" applyFill="1" applyBorder="1"/>
    <xf numFmtId="44" fontId="0" fillId="2" borderId="7" xfId="1" applyFont="1" applyFill="1" applyBorder="1" applyProtection="1"/>
    <xf numFmtId="0" fontId="0" fillId="2" borderId="9" xfId="0" applyFill="1" applyBorder="1"/>
    <xf numFmtId="0" fontId="0" fillId="2" borderId="10" xfId="0" applyFill="1" applyBorder="1"/>
    <xf numFmtId="44" fontId="0" fillId="2" borderId="9" xfId="1" applyFont="1" applyFill="1" applyBorder="1" applyProtection="1"/>
    <xf numFmtId="0" fontId="0" fillId="2" borderId="11" xfId="0" applyFill="1" applyBorder="1"/>
    <xf numFmtId="0" fontId="5" fillId="2" borderId="9" xfId="0" applyFont="1" applyFill="1" applyBorder="1"/>
    <xf numFmtId="0" fontId="0" fillId="2" borderId="8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44" fontId="0" fillId="2" borderId="9" xfId="1" applyFont="1" applyFill="1" applyBorder="1" applyAlignment="1" applyProtection="1">
      <alignment vertical="center"/>
    </xf>
    <xf numFmtId="0" fontId="0" fillId="0" borderId="0" xfId="0" applyAlignment="1">
      <alignment vertical="top"/>
    </xf>
    <xf numFmtId="0" fontId="6" fillId="3" borderId="0" xfId="0" applyFont="1" applyFill="1"/>
    <xf numFmtId="0" fontId="2" fillId="3" borderId="8" xfId="0" applyFont="1" applyFill="1" applyBorder="1"/>
    <xf numFmtId="44" fontId="2" fillId="3" borderId="8" xfId="1" applyFont="1" applyFill="1" applyBorder="1" applyProtection="1"/>
    <xf numFmtId="0" fontId="2" fillId="3" borderId="11" xfId="0" applyFont="1" applyFill="1" applyBorder="1"/>
    <xf numFmtId="44" fontId="3" fillId="5" borderId="9" xfId="1" applyFont="1" applyFill="1" applyBorder="1" applyProtection="1"/>
    <xf numFmtId="44" fontId="0" fillId="0" borderId="0" xfId="1" applyFont="1" applyProtection="1"/>
    <xf numFmtId="0" fontId="0" fillId="2" borderId="12" xfId="0" applyFill="1" applyBorder="1"/>
    <xf numFmtId="44" fontId="0" fillId="4" borderId="13" xfId="1" applyFont="1" applyFill="1" applyBorder="1" applyAlignment="1" applyProtection="1">
      <alignment horizontal="left"/>
    </xf>
    <xf numFmtId="44" fontId="0" fillId="4" borderId="14" xfId="1" applyFont="1" applyFill="1" applyBorder="1" applyAlignment="1" applyProtection="1">
      <alignment horizontal="left"/>
    </xf>
    <xf numFmtId="0" fontId="5" fillId="2" borderId="9" xfId="0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19</xdr:col>
      <xdr:colOff>196850</xdr:colOff>
      <xdr:row>9</xdr:row>
      <xdr:rowOff>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DB43D0-6421-4482-BC0C-95CD0DB5B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603250"/>
          <a:ext cx="36639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19</xdr:col>
      <xdr:colOff>196850</xdr:colOff>
      <xdr:row>16</xdr:row>
      <xdr:rowOff>6350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EB9EAC-3084-4DF1-8992-DBFC9BE2B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1708150"/>
          <a:ext cx="3663950" cy="167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29A28-F704-42CD-A69E-A03C1D735041}">
  <dimension ref="A1:T37"/>
  <sheetViews>
    <sheetView tabSelected="1" workbookViewId="0">
      <selection activeCell="M29" sqref="M29"/>
    </sheetView>
  </sheetViews>
  <sheetFormatPr defaultColWidth="3.81640625" defaultRowHeight="14.5" x14ac:dyDescent="0.35"/>
  <cols>
    <col min="1" max="1" width="3.54296875" customWidth="1"/>
    <col min="2" max="2" width="53.453125" bestFit="1" customWidth="1"/>
    <col min="3" max="3" width="21" style="40" customWidth="1"/>
    <col min="4" max="4" width="9.54296875" customWidth="1"/>
    <col min="5" max="5" width="18.54296875" style="40" customWidth="1"/>
  </cols>
  <sheetData>
    <row r="1" spans="1:20" ht="19" thickBot="1" x14ac:dyDescent="0.5">
      <c r="A1" s="6" t="s">
        <v>0</v>
      </c>
      <c r="B1" s="7"/>
      <c r="C1" s="8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9" thickBot="1" x14ac:dyDescent="0.5">
      <c r="A2" s="6"/>
      <c r="B2" s="41" t="s">
        <v>37</v>
      </c>
      <c r="C2" s="42"/>
      <c r="D2" s="42"/>
      <c r="E2" s="43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x14ac:dyDescent="0.35">
      <c r="A3" s="7"/>
      <c r="B3" s="7"/>
      <c r="C3" s="8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s="16" customFormat="1" ht="43.5" x14ac:dyDescent="0.35">
      <c r="A4" s="9" t="s">
        <v>1</v>
      </c>
      <c r="B4" s="9" t="s">
        <v>2</v>
      </c>
      <c r="C4" s="10" t="s">
        <v>3</v>
      </c>
      <c r="D4" s="11" t="s">
        <v>4</v>
      </c>
      <c r="E4" s="12" t="s">
        <v>5</v>
      </c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</row>
    <row r="5" spans="1:20" ht="14.5" customHeight="1" x14ac:dyDescent="0.35">
      <c r="A5" s="17">
        <v>1</v>
      </c>
      <c r="B5" s="18" t="s">
        <v>6</v>
      </c>
      <c r="C5" s="2"/>
      <c r="D5" s="18">
        <v>100</v>
      </c>
      <c r="E5" s="19">
        <f>SUM(C5*D5)</f>
        <v>0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20"/>
    </row>
    <row r="6" spans="1:20" x14ac:dyDescent="0.35">
      <c r="A6" s="21">
        <v>2</v>
      </c>
      <c r="B6" s="7" t="s">
        <v>7</v>
      </c>
      <c r="C6" s="2"/>
      <c r="D6" s="7">
        <v>100</v>
      </c>
      <c r="E6" s="22">
        <f t="shared" ref="E6:E36" si="0">SUM(C6*D6)</f>
        <v>0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20"/>
    </row>
    <row r="7" spans="1:20" x14ac:dyDescent="0.35">
      <c r="A7" s="23">
        <v>3</v>
      </c>
      <c r="B7" s="24" t="s">
        <v>8</v>
      </c>
      <c r="C7" s="3"/>
      <c r="D7" s="24">
        <v>100</v>
      </c>
      <c r="E7" s="25">
        <f t="shared" si="0"/>
        <v>0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20"/>
    </row>
    <row r="8" spans="1:20" x14ac:dyDescent="0.35">
      <c r="A8" s="17">
        <v>4</v>
      </c>
      <c r="B8" s="18" t="s">
        <v>9</v>
      </c>
      <c r="C8" s="1"/>
      <c r="D8" s="18">
        <v>150</v>
      </c>
      <c r="E8" s="19">
        <f t="shared" si="0"/>
        <v>0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20"/>
    </row>
    <row r="9" spans="1:20" ht="14.5" customHeight="1" x14ac:dyDescent="0.35">
      <c r="A9" s="21">
        <v>5</v>
      </c>
      <c r="B9" s="7" t="s">
        <v>10</v>
      </c>
      <c r="C9" s="2"/>
      <c r="D9" s="7">
        <v>150</v>
      </c>
      <c r="E9" s="22">
        <f t="shared" si="0"/>
        <v>0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20"/>
    </row>
    <row r="10" spans="1:20" x14ac:dyDescent="0.35">
      <c r="A10" s="23">
        <v>6</v>
      </c>
      <c r="B10" s="24" t="s">
        <v>11</v>
      </c>
      <c r="C10" s="3"/>
      <c r="D10" s="24">
        <v>150</v>
      </c>
      <c r="E10" s="25">
        <f t="shared" si="0"/>
        <v>0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20"/>
    </row>
    <row r="11" spans="1:20" x14ac:dyDescent="0.35">
      <c r="A11" s="17">
        <v>7</v>
      </c>
      <c r="B11" s="18" t="s">
        <v>12</v>
      </c>
      <c r="C11" s="1"/>
      <c r="D11" s="18">
        <v>50</v>
      </c>
      <c r="E11" s="19">
        <f t="shared" si="0"/>
        <v>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20"/>
    </row>
    <row r="12" spans="1:20" x14ac:dyDescent="0.35">
      <c r="A12" s="21">
        <v>8</v>
      </c>
      <c r="B12" s="7" t="s">
        <v>13</v>
      </c>
      <c r="C12" s="2"/>
      <c r="D12" s="7">
        <v>50</v>
      </c>
      <c r="E12" s="22">
        <f t="shared" si="0"/>
        <v>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20"/>
    </row>
    <row r="13" spans="1:20" x14ac:dyDescent="0.35">
      <c r="A13" s="23">
        <v>9</v>
      </c>
      <c r="B13" s="24" t="s">
        <v>14</v>
      </c>
      <c r="C13" s="3"/>
      <c r="D13" s="24">
        <v>25</v>
      </c>
      <c r="E13" s="25">
        <f t="shared" si="0"/>
        <v>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20"/>
    </row>
    <row r="14" spans="1:20" x14ac:dyDescent="0.35">
      <c r="A14" s="17">
        <v>10</v>
      </c>
      <c r="B14" s="18" t="s">
        <v>15</v>
      </c>
      <c r="C14" s="1"/>
      <c r="D14" s="18">
        <v>50</v>
      </c>
      <c r="E14" s="19">
        <f t="shared" si="0"/>
        <v>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20"/>
    </row>
    <row r="15" spans="1:20" x14ac:dyDescent="0.35">
      <c r="A15" s="21">
        <v>11</v>
      </c>
      <c r="B15" s="7" t="s">
        <v>16</v>
      </c>
      <c r="C15" s="2"/>
      <c r="D15" s="7">
        <v>50</v>
      </c>
      <c r="E15" s="22">
        <f t="shared" si="0"/>
        <v>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20"/>
    </row>
    <row r="16" spans="1:20" x14ac:dyDescent="0.35">
      <c r="A16" s="23">
        <v>12</v>
      </c>
      <c r="B16" s="24" t="s">
        <v>17</v>
      </c>
      <c r="C16" s="3"/>
      <c r="D16" s="24">
        <v>25</v>
      </c>
      <c r="E16" s="25">
        <f t="shared" si="0"/>
        <v>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20"/>
    </row>
    <row r="17" spans="1:20" x14ac:dyDescent="0.35">
      <c r="A17" s="26">
        <v>13</v>
      </c>
      <c r="B17" s="27" t="s">
        <v>18</v>
      </c>
      <c r="C17" s="4"/>
      <c r="D17" s="27">
        <v>25</v>
      </c>
      <c r="E17" s="28">
        <f t="shared" si="0"/>
        <v>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20"/>
    </row>
    <row r="18" spans="1:20" x14ac:dyDescent="0.35">
      <c r="A18" s="17">
        <v>14</v>
      </c>
      <c r="B18" s="18" t="s">
        <v>19</v>
      </c>
      <c r="C18" s="1"/>
      <c r="D18" s="18">
        <v>100</v>
      </c>
      <c r="E18" s="19">
        <f t="shared" si="0"/>
        <v>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20"/>
    </row>
    <row r="19" spans="1:20" x14ac:dyDescent="0.35">
      <c r="A19" s="23">
        <v>15</v>
      </c>
      <c r="B19" s="24" t="s">
        <v>20</v>
      </c>
      <c r="C19" s="3"/>
      <c r="D19" s="24">
        <v>100</v>
      </c>
      <c r="E19" s="25">
        <f t="shared" si="0"/>
        <v>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20"/>
    </row>
    <row r="20" spans="1:20" x14ac:dyDescent="0.35">
      <c r="A20" s="17">
        <v>16</v>
      </c>
      <c r="B20" s="18" t="s">
        <v>21</v>
      </c>
      <c r="C20" s="1"/>
      <c r="D20" s="18">
        <v>100</v>
      </c>
      <c r="E20" s="19">
        <f t="shared" si="0"/>
        <v>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20"/>
    </row>
    <row r="21" spans="1:20" x14ac:dyDescent="0.35">
      <c r="A21" s="23">
        <v>17</v>
      </c>
      <c r="B21" s="24" t="s">
        <v>22</v>
      </c>
      <c r="C21" s="3"/>
      <c r="D21" s="24">
        <v>100</v>
      </c>
      <c r="E21" s="25">
        <f t="shared" si="0"/>
        <v>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20"/>
    </row>
    <row r="22" spans="1:20" x14ac:dyDescent="0.35">
      <c r="A22" s="17">
        <v>18</v>
      </c>
      <c r="B22" s="18" t="s">
        <v>23</v>
      </c>
      <c r="C22" s="1"/>
      <c r="D22" s="18">
        <v>25</v>
      </c>
      <c r="E22" s="19">
        <f t="shared" si="0"/>
        <v>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20"/>
    </row>
    <row r="23" spans="1:20" x14ac:dyDescent="0.35">
      <c r="A23" s="23">
        <v>19</v>
      </c>
      <c r="B23" s="24" t="s">
        <v>24</v>
      </c>
      <c r="C23" s="3"/>
      <c r="D23" s="24">
        <v>25</v>
      </c>
      <c r="E23" s="25">
        <f t="shared" si="0"/>
        <v>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20"/>
    </row>
    <row r="24" spans="1:20" x14ac:dyDescent="0.35">
      <c r="A24" s="17">
        <v>20</v>
      </c>
      <c r="B24" s="18" t="s">
        <v>25</v>
      </c>
      <c r="C24" s="1"/>
      <c r="D24" s="18">
        <v>25</v>
      </c>
      <c r="E24" s="19">
        <f t="shared" si="0"/>
        <v>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20"/>
    </row>
    <row r="25" spans="1:20" x14ac:dyDescent="0.35">
      <c r="A25" s="23">
        <v>21</v>
      </c>
      <c r="B25" s="24" t="s">
        <v>26</v>
      </c>
      <c r="C25" s="3"/>
      <c r="D25" s="24">
        <v>25</v>
      </c>
      <c r="E25" s="25">
        <f t="shared" si="0"/>
        <v>0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9"/>
    </row>
    <row r="26" spans="1:20" x14ac:dyDescent="0.35">
      <c r="A26" s="26">
        <v>22</v>
      </c>
      <c r="B26" s="27" t="s">
        <v>27</v>
      </c>
      <c r="C26" s="4"/>
      <c r="D26" s="27">
        <v>25</v>
      </c>
      <c r="E26" s="28">
        <f t="shared" si="0"/>
        <v>0</v>
      </c>
    </row>
    <row r="27" spans="1:20" x14ac:dyDescent="0.35">
      <c r="A27" s="26">
        <v>23</v>
      </c>
      <c r="B27" s="27" t="s">
        <v>28</v>
      </c>
      <c r="C27" s="4"/>
      <c r="D27" s="27">
        <v>25</v>
      </c>
      <c r="E27" s="28">
        <f t="shared" si="0"/>
        <v>0</v>
      </c>
    </row>
    <row r="28" spans="1:20" x14ac:dyDescent="0.35">
      <c r="A28" s="26">
        <v>24</v>
      </c>
      <c r="B28" s="27" t="s">
        <v>29</v>
      </c>
      <c r="C28" s="4"/>
      <c r="D28" s="27">
        <v>25</v>
      </c>
      <c r="E28" s="28">
        <f t="shared" si="0"/>
        <v>0</v>
      </c>
    </row>
    <row r="29" spans="1:20" x14ac:dyDescent="0.35">
      <c r="A29" s="26">
        <v>25</v>
      </c>
      <c r="B29" s="27" t="s">
        <v>30</v>
      </c>
      <c r="C29" s="4"/>
      <c r="D29" s="27">
        <v>50</v>
      </c>
      <c r="E29" s="28">
        <f t="shared" si="0"/>
        <v>0</v>
      </c>
    </row>
    <row r="30" spans="1:20" x14ac:dyDescent="0.35">
      <c r="A30" s="17">
        <v>26</v>
      </c>
      <c r="B30" s="18" t="s">
        <v>31</v>
      </c>
      <c r="C30" s="1"/>
      <c r="D30" s="18">
        <v>50</v>
      </c>
      <c r="E30" s="19">
        <f t="shared" si="0"/>
        <v>0</v>
      </c>
    </row>
    <row r="31" spans="1:20" x14ac:dyDescent="0.35">
      <c r="A31" s="23">
        <v>27</v>
      </c>
      <c r="B31" s="24" t="s">
        <v>32</v>
      </c>
      <c r="C31" s="3"/>
      <c r="D31" s="24">
        <v>50</v>
      </c>
      <c r="E31" s="25">
        <f t="shared" si="0"/>
        <v>0</v>
      </c>
    </row>
    <row r="32" spans="1:20" x14ac:dyDescent="0.35">
      <c r="A32" s="26">
        <v>28</v>
      </c>
      <c r="B32" s="27" t="s">
        <v>33</v>
      </c>
      <c r="C32" s="4"/>
      <c r="D32" s="27">
        <v>25</v>
      </c>
      <c r="E32" s="28">
        <f t="shared" si="0"/>
        <v>0</v>
      </c>
    </row>
    <row r="33" spans="1:5" x14ac:dyDescent="0.35">
      <c r="A33" s="30">
        <v>29</v>
      </c>
      <c r="B33" s="27" t="s">
        <v>34</v>
      </c>
      <c r="C33" s="4"/>
      <c r="D33" s="27">
        <v>25</v>
      </c>
      <c r="E33" s="28">
        <f t="shared" si="0"/>
        <v>0</v>
      </c>
    </row>
    <row r="34" spans="1:5" s="34" customFormat="1" ht="29" x14ac:dyDescent="0.35">
      <c r="A34" s="44">
        <v>30</v>
      </c>
      <c r="B34" s="31" t="s">
        <v>35</v>
      </c>
      <c r="C34" s="5"/>
      <c r="D34" s="32">
        <v>25</v>
      </c>
      <c r="E34" s="33">
        <f t="shared" si="0"/>
        <v>0</v>
      </c>
    </row>
    <row r="35" spans="1:5" s="34" customFormat="1" ht="29" x14ac:dyDescent="0.35">
      <c r="A35" s="44">
        <v>31</v>
      </c>
      <c r="B35" s="31" t="s">
        <v>38</v>
      </c>
      <c r="C35" s="5"/>
      <c r="D35" s="32">
        <v>25</v>
      </c>
      <c r="E35" s="33">
        <f t="shared" si="0"/>
        <v>0</v>
      </c>
    </row>
    <row r="36" spans="1:5" s="34" customFormat="1" ht="29" x14ac:dyDescent="0.35">
      <c r="A36" s="44">
        <v>32</v>
      </c>
      <c r="B36" s="31" t="s">
        <v>39</v>
      </c>
      <c r="C36" s="5"/>
      <c r="D36" s="32">
        <v>10</v>
      </c>
      <c r="E36" s="33">
        <f t="shared" si="0"/>
        <v>0</v>
      </c>
    </row>
    <row r="37" spans="1:5" x14ac:dyDescent="0.35">
      <c r="A37" s="35"/>
      <c r="B37" s="36" t="s">
        <v>36</v>
      </c>
      <c r="C37" s="37"/>
      <c r="D37" s="38"/>
      <c r="E37" s="39">
        <f>SUM(E5:E36)</f>
        <v>0</v>
      </c>
    </row>
  </sheetData>
  <sheetProtection algorithmName="SHA-512" hashValue="cOLTJiiMLV2y7vm/UWaU1me7TyJNpjH6j2iuDzA2nhFpMElvekvIMAqKKtk5jMhflR53Ifp1m72epGOjaHS9Ug==" saltValue="9P8R8lBHIXuqEa3h7hHxcA==" spinCount="100000" sheet="1" objects="1" scenarios="1"/>
  <mergeCells count="1">
    <mergeCell ref="C2:E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6A5A90223CB14E8302E39C43B4BAE4" ma:contentTypeVersion="3" ma:contentTypeDescription="Een nieuw document maken." ma:contentTypeScope="" ma:versionID="1d71e013405d12330a11acfd325dd69f">
  <xsd:schema xmlns:xsd="http://www.w3.org/2001/XMLSchema" xmlns:xs="http://www.w3.org/2001/XMLSchema" xmlns:p="http://schemas.microsoft.com/office/2006/metadata/properties" xmlns:ns2="41a63cff-0883-48a0-97c0-94e167444e62" targetNamespace="http://schemas.microsoft.com/office/2006/metadata/properties" ma:root="true" ma:fieldsID="d25f0b18dc3030cbabf4af8d79bf311b" ns2:_="">
    <xsd:import namespace="41a63cff-0883-48a0-97c0-94e167444e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63cff-0883-48a0-97c0-94e167444e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A68D64-2AA4-4E57-B694-D0385AEDCD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503B7A-0834-46F1-A10C-1B9291EA05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a63cff-0883-48a0-97c0-94e167444e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D26F34-B836-4149-ABA5-1B935385F2CF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41a63cff-0883-48a0-97c0-94e167444e62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van Oorschot</dc:creator>
  <cp:keywords/>
  <dc:description/>
  <cp:lastModifiedBy>Patricia van Oorschot</cp:lastModifiedBy>
  <cp:revision/>
  <dcterms:created xsi:type="dcterms:W3CDTF">2025-11-11T09:44:05Z</dcterms:created>
  <dcterms:modified xsi:type="dcterms:W3CDTF">2026-01-14T20:36:10Z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0x010100A86A5A90223CB14E8302E39C43B4BAE4</vt:lpwstr>
  </property>
  <property fmtid="{D5CDD505-2E9C-101B-9397-08002B2CF9AE}" pid="3" name="MSIP_Label_b29f4804-9ab0-4527-a877-f7a87100f5fc_Enabled">
    <vt:lpwstr>true</vt:lpwstr>
  </property>
  <property fmtid="{D5CDD505-2E9C-101B-9397-08002B2CF9AE}" pid="4" name="MSIP_Label_b29f4804-9ab0-4527-a877-f7a87100f5fc_SetDate">
    <vt:lpwstr>2025-11-18T13:52:56Z</vt:lpwstr>
  </property>
  <property fmtid="{D5CDD505-2E9C-101B-9397-08002B2CF9AE}" pid="5" name="MSIP_Label_b29f4804-9ab0-4527-a877-f7a87100f5fc_Method">
    <vt:lpwstr>Standard</vt:lpwstr>
  </property>
  <property fmtid="{D5CDD505-2E9C-101B-9397-08002B2CF9AE}" pid="6" name="MSIP_Label_b29f4804-9ab0-4527-a877-f7a87100f5fc_Name">
    <vt:lpwstr>General</vt:lpwstr>
  </property>
  <property fmtid="{D5CDD505-2E9C-101B-9397-08002B2CF9AE}" pid="7" name="MSIP_Label_b29f4804-9ab0-4527-a877-f7a87100f5fc_SiteId">
    <vt:lpwstr>7a5561df-6599-4898-8a20-cce41db3b44f</vt:lpwstr>
  </property>
  <property fmtid="{D5CDD505-2E9C-101B-9397-08002B2CF9AE}" pid="8" name="MSIP_Label_b29f4804-9ab0-4527-a877-f7a87100f5fc_ActionId">
    <vt:lpwstr>d613f56b-9736-4a2f-9ced-82b29753930d</vt:lpwstr>
  </property>
  <property fmtid="{D5CDD505-2E9C-101B-9397-08002B2CF9AE}" pid="9" name="MSIP_Label_b29f4804-9ab0-4527-a877-f7a87100f5fc_ContentBits">
    <vt:lpwstr>0</vt:lpwstr>
  </property>
  <property fmtid="{D5CDD505-2E9C-101B-9397-08002B2CF9AE}" pid="10" name="MSIP_Label_b29f4804-9ab0-4527-a877-f7a87100f5fc_Tag">
    <vt:lpwstr>10, 3, 0, 2</vt:lpwstr>
  </property>
</Properties>
</file>