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LeermiddelenBouwenTechniek/Gedeelde documenten/General/03. AB documenten/Aanbesteding 2/Bijlagen/"/>
    </mc:Choice>
  </mc:AlternateContent>
  <xr:revisionPtr revIDLastSave="791" documentId="8_{37F9646B-2EA4-4C4C-9ECB-25CE35D44C06}" xr6:coauthVersionLast="47" xr6:coauthVersionMax="47" xr10:uidLastSave="{76D864D1-1B51-4E24-A60C-93D0BCA25D09}"/>
  <bookViews>
    <workbookView xWindow="-108" yWindow="-108" windowWidth="23256" windowHeight="14616" xr2:uid="{BC9E5D95-F2EC-4881-BABC-0D9062299F5B}"/>
  </bookViews>
  <sheets>
    <sheet name="Prijzenblad" sheetId="5" r:id="rId1"/>
  </sheets>
  <definedNames>
    <definedName name="_xlnm._FilterDatabase" localSheetId="0" hidden="1">Prijzenblad!#REF!</definedName>
    <definedName name="_xlnm.Print_Area" localSheetId="0">Prijzenblad!$A$1:$G$91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5" l="1"/>
  <c r="C86" i="5"/>
  <c r="F84" i="5"/>
  <c r="E84" i="5" s="1"/>
  <c r="F78" i="5"/>
  <c r="E78" i="5" s="1"/>
  <c r="F72" i="5"/>
  <c r="E72" i="5" s="1"/>
  <c r="F66" i="5"/>
  <c r="E66" i="5" s="1"/>
  <c r="F60" i="5"/>
  <c r="E60" i="5" s="1"/>
  <c r="F54" i="5"/>
  <c r="E54" i="5" s="1"/>
  <c r="F48" i="5"/>
  <c r="E48" i="5" s="1"/>
  <c r="F42" i="5"/>
  <c r="F36" i="5"/>
  <c r="E36" i="5" s="1"/>
  <c r="F30" i="5"/>
  <c r="E30" i="5" s="1"/>
  <c r="F24" i="5"/>
  <c r="E24" i="5" s="1"/>
  <c r="F18" i="5"/>
  <c r="E18" i="5" s="1"/>
  <c r="E88" i="5" l="1"/>
</calcChain>
</file>

<file path=xl/sharedStrings.xml><?xml version="1.0" encoding="utf-8"?>
<sst xmlns="http://schemas.openxmlformats.org/spreadsheetml/2006/main" count="78" uniqueCount="40">
  <si>
    <t>Prijsbijlage ROC van Amsterdam-Flevoland</t>
  </si>
  <si>
    <t>Bedrijfsnaam:</t>
  </si>
  <si>
    <t>Instructie invullen prijzenblad</t>
  </si>
  <si>
    <t>Totaal</t>
  </si>
  <si>
    <t>Naar waarheid onderterkend door tekenbevoegde functionaris</t>
  </si>
  <si>
    <t>Datum ondertekening</t>
  </si>
  <si>
    <t>Nr.</t>
  </si>
  <si>
    <t>Productgroep</t>
  </si>
  <si>
    <t>Merknaam</t>
  </si>
  <si>
    <t>Energieopslag en laders, elektromagnetische componenten, netvoedingen/ spanningsomvormers, accu's, batterijen, laadapparatuur, actieve en passieve componenten, alternatieve energie</t>
  </si>
  <si>
    <t>Basis Elektra,  Soldeertechniek</t>
  </si>
  <si>
    <t>Computertechniek,  communicatie, automatiseringstechniek,  3D printers, kabels</t>
  </si>
  <si>
    <t>Sanitair, verwarming, ventilatie, klimaat, appendages</t>
  </si>
  <si>
    <t>Consumentenproducten,  audio, video en RTV ontvangst, auto, navigatie, HiFi, verlichting</t>
  </si>
  <si>
    <t>Veiligheid, werkkleding, werkschoenen en PBM</t>
  </si>
  <si>
    <t>Bouwmaterialen, constructie, bouwplaats- en keetinrichting, beveiliging</t>
  </si>
  <si>
    <t>Pneumatiek / Hydrauliek,  Meettechniek,  Installatietechniek</t>
  </si>
  <si>
    <t>Korting op brutoprijzen</t>
  </si>
  <si>
    <t>Weging</t>
  </si>
  <si>
    <t>Gewogen korting</t>
  </si>
  <si>
    <t>- Deze lijst is niet-limitatief.</t>
  </si>
  <si>
    <t>Werkplaatsinrichting (zoals werkbanken, kasten, stellingen)</t>
  </si>
  <si>
    <t>Hang- en sluitwerk, Bevestigingsmiddelen, Ankerwerk, Ijzerwaren
klein materiaal (zoals schroeven, pluggen, moeren)</t>
  </si>
  <si>
    <t xml:space="preserve">Handgereedschappen (schroevendraaiers, hamers, tangen), accessoires, toebehoren boren, zagen, slijpen en tappen, machines (boormachines, zaagmachines, slijptollen), </t>
  </si>
  <si>
    <t>Gemiddelde korting (wordt meegenomen als inschrijfprijs in de beoordeling van het criterium prijs).</t>
  </si>
  <si>
    <t xml:space="preserve">- Alle kortingen zijn inclusief alle kosten (zoals voorrijkosten, reiskosten, kantoorkosten, offertekosten en alle overige kosten). </t>
  </si>
  <si>
    <t>Lijmen, kitten, purschuim en chemische producten, development kits en systemen, halffabrikaten/ 
montagemateriaal verbruiksmateriaal (zoals tape, lijm, schoonmaakmiddelen)</t>
  </si>
  <si>
    <t>Bijvoorbeeld Siemens</t>
  </si>
  <si>
    <t>Bijvoorbeeld Gira</t>
  </si>
  <si>
    <t>Bijvoorbeeld Draka</t>
  </si>
  <si>
    <t>Bijvoorbeeld Philips</t>
  </si>
  <si>
    <t>Bijvoorbeeld Phoenix</t>
  </si>
  <si>
    <t>Bijvoorbeeld Geberit</t>
  </si>
  <si>
    <t>Bijvoorbeeld Salomons metalen</t>
  </si>
  <si>
    <t>…</t>
  </si>
  <si>
    <t>Bijvoorbeeld Bison</t>
  </si>
  <si>
    <t>- Korting per poductgroep is ook mogelijk; dan "generiek" op de eerste regel invullen en het percentage toevoegen.</t>
  </si>
  <si>
    <t>- Indien meer dan vier A-merk namen binnen een productgroep relevant zijn, alleen de grootste vier benoemen.</t>
  </si>
  <si>
    <r>
      <t xml:space="preserve">- </t>
    </r>
    <r>
      <rPr>
        <b/>
        <u/>
        <sz val="10"/>
        <color theme="1"/>
        <rFont val="Calibri"/>
        <family val="2"/>
        <scheme val="minor"/>
      </rPr>
      <t>Alleen</t>
    </r>
    <r>
      <rPr>
        <sz val="10"/>
        <color theme="1"/>
        <rFont val="Calibri"/>
        <family val="2"/>
        <scheme val="minor"/>
      </rPr>
      <t xml:space="preserve"> percentages melden daar waar A-merk namen (zie PvE punt 3.2) zijn ingevuld om de juiste gemiddelde korting te kunnen laten doorrekenen.</t>
    </r>
  </si>
  <si>
    <r>
      <t xml:space="preserve">- Inschrijver vult alle blauwe cellen in. Per productgroep </t>
    </r>
    <r>
      <rPr>
        <b/>
        <u/>
        <sz val="10"/>
        <color theme="1"/>
        <rFont val="Calibri"/>
        <family val="2"/>
        <scheme val="minor"/>
      </rPr>
      <t>MOET</t>
    </r>
    <r>
      <rPr>
        <sz val="10"/>
        <color theme="1"/>
        <rFont val="Calibri"/>
        <family val="2"/>
        <scheme val="minor"/>
      </rPr>
      <t xml:space="preserve"> in ieder geval de eerste regel gevuld worden zodat de gewogen korting berekening gestart wordt.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</si>
</sst>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9" fontId="0" fillId="0" borderId="0" xfId="1" applyFont="1" applyFill="1" applyBorder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quotePrefix="1" applyFont="1" applyAlignment="1">
      <alignment horizontal="lef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9" fontId="11" fillId="0" borderId="5" xfId="1" applyFont="1" applyBorder="1" applyAlignment="1">
      <alignment horizontal="center"/>
    </xf>
    <xf numFmtId="10" fontId="13" fillId="0" borderId="5" xfId="1" applyNumberFormat="1" applyFont="1" applyBorder="1"/>
    <xf numFmtId="0" fontId="0" fillId="0" borderId="5" xfId="0" applyBorder="1" applyAlignment="1">
      <alignment vertical="center" wrapText="1"/>
    </xf>
    <xf numFmtId="10" fontId="14" fillId="0" borderId="5" xfId="1" applyNumberFormat="1" applyFont="1" applyBorder="1" applyProtection="1">
      <protection hidden="1"/>
    </xf>
    <xf numFmtId="10" fontId="14" fillId="0" borderId="5" xfId="1" applyNumberFormat="1" applyFont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top" wrapText="1"/>
    </xf>
    <xf numFmtId="10" fontId="0" fillId="3" borderId="5" xfId="0" applyNumberFormat="1" applyFill="1" applyBorder="1"/>
    <xf numFmtId="10" fontId="13" fillId="3" borderId="5" xfId="1" applyNumberFormat="1" applyFont="1" applyFill="1" applyBorder="1"/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9" fontId="10" fillId="4" borderId="0" xfId="1" applyFont="1" applyFill="1" applyBorder="1" applyAlignment="1">
      <alignment horizontal="center" vertical="center"/>
    </xf>
    <xf numFmtId="10" fontId="10" fillId="4" borderId="0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0" fontId="0" fillId="0" borderId="5" xfId="0" applyNumberFormat="1" applyBorder="1"/>
    <xf numFmtId="10" fontId="14" fillId="0" borderId="0" xfId="1" applyNumberFormat="1" applyFont="1" applyBorder="1" applyProtection="1">
      <protection hidden="1"/>
    </xf>
    <xf numFmtId="0" fontId="6" fillId="0" borderId="6" xfId="0" applyFont="1" applyBorder="1" applyProtection="1">
      <protection locked="0"/>
    </xf>
    <xf numFmtId="0" fontId="0" fillId="0" borderId="6" xfId="0" applyBorder="1" applyAlignment="1" applyProtection="1">
      <alignment vertical="top"/>
      <protection locked="0"/>
    </xf>
    <xf numFmtId="0" fontId="8" fillId="0" borderId="0" xfId="0" quotePrefix="1" applyFont="1" applyAlignment="1">
      <alignment horizontal="left" vertical="center"/>
    </xf>
    <xf numFmtId="9" fontId="12" fillId="3" borderId="5" xfId="1" applyFont="1" applyFill="1" applyBorder="1" applyAlignment="1">
      <alignment horizontal="center" vertical="center"/>
    </xf>
    <xf numFmtId="9" fontId="11" fillId="0" borderId="5" xfId="1" applyFon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9" fontId="11" fillId="0" borderId="7" xfId="1" applyFont="1" applyBorder="1" applyAlignment="1">
      <alignment horizontal="center" vertical="center"/>
    </xf>
    <xf numFmtId="9" fontId="11" fillId="0" borderId="0" xfId="1" applyFont="1" applyBorder="1" applyAlignment="1">
      <alignment horizontal="center"/>
    </xf>
    <xf numFmtId="10" fontId="14" fillId="0" borderId="0" xfId="1" applyNumberFormat="1" applyFont="1" applyBorder="1"/>
    <xf numFmtId="10" fontId="4" fillId="0" borderId="1" xfId="1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0" fontId="18" fillId="0" borderId="0" xfId="0" quotePrefix="1" applyFont="1" applyAlignment="1">
      <alignment horizontal="left" vertical="top"/>
    </xf>
    <xf numFmtId="10" fontId="16" fillId="3" borderId="5" xfId="0" applyNumberFormat="1" applyFont="1" applyFill="1" applyBorder="1"/>
    <xf numFmtId="10" fontId="16" fillId="0" borderId="5" xfId="0" applyNumberFormat="1" applyFont="1" applyBorder="1"/>
    <xf numFmtId="10" fontId="12" fillId="0" borderId="5" xfId="1" applyNumberFormat="1" applyFont="1" applyBorder="1" applyAlignment="1">
      <alignment horizontal="center"/>
    </xf>
    <xf numFmtId="9" fontId="12" fillId="0" borderId="0" xfId="1" applyFont="1" applyBorder="1" applyAlignment="1">
      <alignment horizontal="center"/>
    </xf>
    <xf numFmtId="9" fontId="16" fillId="0" borderId="0" xfId="1" applyFont="1" applyFill="1" applyBorder="1" applyAlignment="1">
      <alignment horizontal="left" vertical="top"/>
    </xf>
    <xf numFmtId="9" fontId="16" fillId="0" borderId="0" xfId="1" applyFont="1" applyFill="1" applyBorder="1" applyAlignment="1">
      <alignment vertical="top"/>
    </xf>
    <xf numFmtId="10" fontId="0" fillId="2" borderId="5" xfId="0" applyNumberFormat="1" applyFill="1" applyBorder="1" applyProtection="1">
      <protection locked="0"/>
    </xf>
    <xf numFmtId="10" fontId="17" fillId="2" borderId="5" xfId="0" applyNumberFormat="1" applyFont="1" applyFill="1" applyBorder="1" applyProtection="1">
      <protection locked="0"/>
    </xf>
    <xf numFmtId="0" fontId="9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 wrapText="1"/>
    </xf>
    <xf numFmtId="9" fontId="0" fillId="3" borderId="5" xfId="0" applyNumberFormat="1" applyFill="1" applyBorder="1"/>
    <xf numFmtId="9" fontId="0" fillId="0" borderId="0" xfId="0" applyNumberFormat="1"/>
    <xf numFmtId="0" fontId="15" fillId="0" borderId="0" xfId="0" applyFont="1" applyAlignment="1">
      <alignment vertical="top" wrapText="1"/>
    </xf>
    <xf numFmtId="10" fontId="17" fillId="2" borderId="5" xfId="0" quotePrefix="1" applyNumberFormat="1" applyFont="1" applyFill="1" applyBorder="1" applyProtection="1"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10" fontId="0" fillId="2" borderId="2" xfId="0" applyNumberFormat="1" applyFill="1" applyBorder="1" applyAlignment="1" applyProtection="1">
      <alignment horizontal="center"/>
      <protection locked="0"/>
    </xf>
    <xf numFmtId="10" fontId="0" fillId="2" borderId="3" xfId="0" applyNumberFormat="1" applyFill="1" applyBorder="1" applyAlignment="1" applyProtection="1">
      <alignment horizontal="center"/>
      <protection locked="0"/>
    </xf>
    <xf numFmtId="10" fontId="0" fillId="2" borderId="4" xfId="0" applyNumberFormat="1" applyFill="1" applyBorder="1" applyAlignment="1" applyProtection="1">
      <alignment horizontal="center"/>
      <protection locked="0"/>
    </xf>
  </cellXfs>
  <cellStyles count="3">
    <cellStyle name="Procent" xfId="1" builtinId="5"/>
    <cellStyle name="Standaard" xfId="0" builtinId="0"/>
    <cellStyle name="Standaard 2" xfId="2" xr:uid="{414EDF5C-C94F-4195-AE49-1848560AEB01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4597-762D-450D-8311-BE72B2044474}">
  <sheetPr>
    <pageSetUpPr fitToPage="1"/>
  </sheetPr>
  <dimension ref="A1:H118"/>
  <sheetViews>
    <sheetView tabSelected="1" zoomScale="90" zoomScaleNormal="90" workbookViewId="0">
      <selection activeCell="D16" sqref="D16"/>
    </sheetView>
  </sheetViews>
  <sheetFormatPr defaultColWidth="8.88671875" defaultRowHeight="14.4" x14ac:dyDescent="0.3"/>
  <cols>
    <col min="1" max="1" width="6.88671875" style="5" bestFit="1" customWidth="1"/>
    <col min="2" max="2" width="91.109375" style="3" customWidth="1"/>
    <col min="3" max="3" width="9" style="44" customWidth="1"/>
    <col min="4" max="4" width="16.88671875" style="1" customWidth="1"/>
    <col min="5" max="5" width="16.88671875" style="56" customWidth="1"/>
    <col min="6" max="6" width="13.6640625" style="4" hidden="1" customWidth="1"/>
    <col min="7" max="7" width="8.88671875" style="4" customWidth="1"/>
    <col min="8" max="8" width="42.21875" style="4" customWidth="1"/>
    <col min="9" max="16384" width="8.88671875" style="4"/>
  </cols>
  <sheetData>
    <row r="1" spans="1:8" ht="7.8" customHeight="1" x14ac:dyDescent="0.3"/>
    <row r="2" spans="1:8" ht="23.4" x14ac:dyDescent="0.45">
      <c r="A2" s="7" t="s">
        <v>0</v>
      </c>
      <c r="B2" s="5"/>
      <c r="C2" s="14" t="s">
        <v>1</v>
      </c>
      <c r="D2" s="65"/>
      <c r="E2" s="65"/>
      <c r="F2" s="65"/>
      <c r="G2" s="38"/>
    </row>
    <row r="3" spans="1:8" ht="7.8" customHeight="1" x14ac:dyDescent="0.45">
      <c r="A3" s="7"/>
      <c r="B3" s="5"/>
      <c r="C3" s="40"/>
      <c r="D3" s="10"/>
      <c r="E3" s="50"/>
      <c r="F3" s="10"/>
      <c r="G3" s="10"/>
    </row>
    <row r="4" spans="1:8" ht="18" x14ac:dyDescent="0.3">
      <c r="A4" s="8" t="s">
        <v>2</v>
      </c>
      <c r="B4" s="9"/>
      <c r="C4" s="40"/>
      <c r="D4" s="10"/>
      <c r="E4" s="50"/>
      <c r="F4" s="10"/>
      <c r="G4" s="10"/>
    </row>
    <row r="5" spans="1:8" x14ac:dyDescent="0.3">
      <c r="A5" s="10" t="s">
        <v>39</v>
      </c>
      <c r="B5" s="11"/>
      <c r="C5" s="40"/>
      <c r="D5" s="10"/>
      <c r="E5" s="50"/>
      <c r="F5" s="10"/>
      <c r="G5" s="10"/>
    </row>
    <row r="6" spans="1:8" x14ac:dyDescent="0.3">
      <c r="A6" s="10" t="s">
        <v>38</v>
      </c>
      <c r="B6" s="11"/>
      <c r="C6" s="40"/>
      <c r="D6" s="10"/>
      <c r="E6" s="50"/>
      <c r="F6" s="10"/>
      <c r="G6" s="10"/>
    </row>
    <row r="7" spans="1:8" x14ac:dyDescent="0.3">
      <c r="A7" s="10" t="s">
        <v>36</v>
      </c>
      <c r="B7" s="11"/>
      <c r="C7" s="40"/>
      <c r="D7" s="10"/>
      <c r="E7" s="50"/>
      <c r="F7" s="10"/>
      <c r="G7" s="10"/>
    </row>
    <row r="8" spans="1:8" x14ac:dyDescent="0.3">
      <c r="A8" s="10" t="s">
        <v>37</v>
      </c>
      <c r="B8" s="11"/>
      <c r="C8" s="40"/>
      <c r="D8" s="10"/>
      <c r="E8" s="50"/>
      <c r="F8" s="10"/>
      <c r="G8" s="10"/>
    </row>
    <row r="9" spans="1:8" x14ac:dyDescent="0.3">
      <c r="A9" s="10" t="s">
        <v>25</v>
      </c>
      <c r="B9" s="11"/>
      <c r="C9" s="40"/>
      <c r="D9" s="10"/>
      <c r="E9" s="50"/>
      <c r="F9" s="10"/>
      <c r="G9" s="10"/>
    </row>
    <row r="10" spans="1:8" x14ac:dyDescent="0.3">
      <c r="A10" s="10" t="s">
        <v>20</v>
      </c>
      <c r="B10" s="11"/>
      <c r="C10" s="40"/>
      <c r="D10" s="10"/>
      <c r="E10" s="50"/>
      <c r="F10" s="10"/>
      <c r="G10" s="10"/>
    </row>
    <row r="11" spans="1:8" ht="7.8" customHeight="1" x14ac:dyDescent="0.3">
      <c r="A11" s="10"/>
      <c r="B11" s="11"/>
      <c r="C11" s="40"/>
      <c r="D11" s="10"/>
      <c r="E11" s="50"/>
      <c r="F11" s="10"/>
      <c r="G11" s="10"/>
    </row>
    <row r="12" spans="1:8" s="26" customFormat="1" ht="26.4" x14ac:dyDescent="0.3">
      <c r="A12" s="31" t="s">
        <v>6</v>
      </c>
      <c r="B12" s="32" t="s">
        <v>7</v>
      </c>
      <c r="C12" s="33" t="s">
        <v>18</v>
      </c>
      <c r="D12" s="32" t="s">
        <v>17</v>
      </c>
      <c r="E12" s="34" t="s">
        <v>19</v>
      </c>
      <c r="G12" s="12"/>
    </row>
    <row r="13" spans="1:8" ht="26.4" x14ac:dyDescent="0.3">
      <c r="A13" s="27">
        <v>1</v>
      </c>
      <c r="B13" s="28" t="s">
        <v>9</v>
      </c>
      <c r="C13" s="41">
        <v>0.06</v>
      </c>
      <c r="D13" s="29"/>
      <c r="E13" s="51"/>
      <c r="F13" s="30"/>
      <c r="G13" s="10"/>
      <c r="H13" s="63"/>
    </row>
    <row r="14" spans="1:8" x14ac:dyDescent="0.3">
      <c r="A14" s="15"/>
      <c r="B14" s="58" t="s">
        <v>27</v>
      </c>
      <c r="C14" s="42"/>
      <c r="D14" s="57"/>
      <c r="E14" s="52"/>
      <c r="F14" s="18"/>
      <c r="G14" s="10"/>
    </row>
    <row r="15" spans="1:8" x14ac:dyDescent="0.3">
      <c r="A15" s="15"/>
      <c r="B15" s="58" t="s">
        <v>8</v>
      </c>
      <c r="C15" s="42"/>
      <c r="D15" s="57"/>
      <c r="E15" s="52"/>
      <c r="F15" s="18"/>
      <c r="G15" s="10"/>
    </row>
    <row r="16" spans="1:8" x14ac:dyDescent="0.3">
      <c r="A16" s="15"/>
      <c r="B16" s="64" t="s">
        <v>34</v>
      </c>
      <c r="C16" s="42"/>
      <c r="D16" s="57"/>
      <c r="E16" s="52"/>
      <c r="F16" s="18"/>
      <c r="G16" s="10"/>
    </row>
    <row r="17" spans="1:7" x14ac:dyDescent="0.3">
      <c r="A17" s="15"/>
      <c r="B17" s="64" t="s">
        <v>34</v>
      </c>
      <c r="C17" s="42"/>
      <c r="D17" s="57"/>
      <c r="E17" s="52"/>
      <c r="F17" s="18"/>
      <c r="G17" s="10"/>
    </row>
    <row r="18" spans="1:7" x14ac:dyDescent="0.25">
      <c r="A18" s="15"/>
      <c r="B18" s="19"/>
      <c r="C18" s="42"/>
      <c r="D18" s="17"/>
      <c r="E18" s="53" t="str">
        <f>IF(D14=0,"",F18)</f>
        <v/>
      </c>
      <c r="F18" s="20" t="e">
        <f>AVERAGE(D14:D17)*$C$13</f>
        <v>#DIV/0!</v>
      </c>
      <c r="G18" s="37"/>
    </row>
    <row r="19" spans="1:7" x14ac:dyDescent="0.3">
      <c r="A19" s="27">
        <v>2</v>
      </c>
      <c r="B19" s="28" t="s">
        <v>10</v>
      </c>
      <c r="C19" s="41">
        <v>0.15</v>
      </c>
      <c r="D19" s="29"/>
      <c r="E19" s="51"/>
      <c r="F19" s="30"/>
      <c r="G19" s="10"/>
    </row>
    <row r="20" spans="1:7" x14ac:dyDescent="0.3">
      <c r="A20" s="15"/>
      <c r="B20" s="58" t="s">
        <v>28</v>
      </c>
      <c r="C20" s="42"/>
      <c r="D20" s="57"/>
      <c r="E20" s="52"/>
      <c r="F20" s="18"/>
      <c r="G20" s="10"/>
    </row>
    <row r="21" spans="1:7" x14ac:dyDescent="0.3">
      <c r="A21" s="15"/>
      <c r="B21" s="58" t="s">
        <v>8</v>
      </c>
      <c r="C21" s="42"/>
      <c r="D21" s="57"/>
      <c r="E21" s="52"/>
      <c r="F21" s="18"/>
      <c r="G21" s="10"/>
    </row>
    <row r="22" spans="1:7" x14ac:dyDescent="0.3">
      <c r="A22" s="15"/>
      <c r="B22" s="64" t="s">
        <v>34</v>
      </c>
      <c r="C22" s="42"/>
      <c r="D22" s="57"/>
      <c r="E22" s="52"/>
      <c r="F22" s="18"/>
      <c r="G22" s="10"/>
    </row>
    <row r="23" spans="1:7" x14ac:dyDescent="0.3">
      <c r="A23" s="15"/>
      <c r="B23" s="64" t="s">
        <v>34</v>
      </c>
      <c r="C23" s="42"/>
      <c r="D23" s="57"/>
      <c r="E23" s="52"/>
      <c r="F23" s="18"/>
      <c r="G23" s="10"/>
    </row>
    <row r="24" spans="1:7" x14ac:dyDescent="0.25">
      <c r="A24" s="15"/>
      <c r="B24" s="19"/>
      <c r="C24" s="42"/>
      <c r="D24" s="17"/>
      <c r="E24" s="53" t="str">
        <f>IF(D20=0,"",F24)</f>
        <v/>
      </c>
      <c r="F24" s="21" t="e">
        <f>AVERAGE(D20:D22)*$C$19</f>
        <v>#DIV/0!</v>
      </c>
      <c r="G24" s="10"/>
    </row>
    <row r="25" spans="1:7" x14ac:dyDescent="0.3">
      <c r="A25" s="27">
        <v>3</v>
      </c>
      <c r="B25" s="28" t="s">
        <v>11</v>
      </c>
      <c r="C25" s="41">
        <v>0.2</v>
      </c>
      <c r="D25" s="29"/>
      <c r="E25" s="51"/>
      <c r="F25" s="30"/>
      <c r="G25" s="10"/>
    </row>
    <row r="26" spans="1:7" x14ac:dyDescent="0.3">
      <c r="A26" s="15"/>
      <c r="B26" s="58" t="s">
        <v>29</v>
      </c>
      <c r="C26" s="42"/>
      <c r="D26" s="57"/>
      <c r="E26" s="52"/>
      <c r="F26" s="18"/>
      <c r="G26" s="10"/>
    </row>
    <row r="27" spans="1:7" x14ac:dyDescent="0.3">
      <c r="A27" s="15"/>
      <c r="B27" s="58" t="s">
        <v>8</v>
      </c>
      <c r="C27" s="42"/>
      <c r="D27" s="57"/>
      <c r="E27" s="52"/>
      <c r="F27" s="18"/>
      <c r="G27" s="10"/>
    </row>
    <row r="28" spans="1:7" x14ac:dyDescent="0.3">
      <c r="A28" s="15"/>
      <c r="B28" s="64" t="s">
        <v>34</v>
      </c>
      <c r="C28" s="42"/>
      <c r="D28" s="57"/>
      <c r="E28" s="52"/>
      <c r="F28" s="18"/>
      <c r="G28" s="10"/>
    </row>
    <row r="29" spans="1:7" x14ac:dyDescent="0.3">
      <c r="A29" s="15"/>
      <c r="B29" s="64" t="s">
        <v>34</v>
      </c>
      <c r="C29" s="42"/>
      <c r="D29" s="57"/>
      <c r="E29" s="52"/>
      <c r="F29" s="18"/>
      <c r="G29" s="10"/>
    </row>
    <row r="30" spans="1:7" x14ac:dyDescent="0.25">
      <c r="A30" s="15"/>
      <c r="B30" s="19"/>
      <c r="C30" s="42"/>
      <c r="D30" s="17"/>
      <c r="E30" s="53" t="str">
        <f>IF(D26=0,"",F30)</f>
        <v/>
      </c>
      <c r="F30" s="21" t="e">
        <f>AVERAGE(D26:D29)*$C25</f>
        <v>#DIV/0!</v>
      </c>
      <c r="G30" s="10"/>
    </row>
    <row r="31" spans="1:7" x14ac:dyDescent="0.3">
      <c r="A31" s="27">
        <v>4</v>
      </c>
      <c r="B31" s="28" t="s">
        <v>13</v>
      </c>
      <c r="C31" s="41">
        <v>0.04</v>
      </c>
      <c r="D31" s="29"/>
      <c r="E31" s="51"/>
      <c r="F31" s="30"/>
      <c r="G31" s="10"/>
    </row>
    <row r="32" spans="1:7" x14ac:dyDescent="0.3">
      <c r="A32" s="15"/>
      <c r="B32" s="58" t="s">
        <v>30</v>
      </c>
      <c r="C32" s="42"/>
      <c r="D32" s="57"/>
      <c r="E32" s="52"/>
      <c r="F32" s="18"/>
      <c r="G32" s="10"/>
    </row>
    <row r="33" spans="1:7" x14ac:dyDescent="0.3">
      <c r="A33" s="15"/>
      <c r="B33" s="58" t="s">
        <v>8</v>
      </c>
      <c r="C33" s="42"/>
      <c r="D33" s="57"/>
      <c r="E33" s="52"/>
      <c r="F33" s="18"/>
      <c r="G33" s="10"/>
    </row>
    <row r="34" spans="1:7" x14ac:dyDescent="0.3">
      <c r="A34" s="15"/>
      <c r="B34" s="64" t="s">
        <v>34</v>
      </c>
      <c r="C34" s="42"/>
      <c r="D34" s="57"/>
      <c r="E34" s="52"/>
      <c r="F34" s="18"/>
      <c r="G34" s="10"/>
    </row>
    <row r="35" spans="1:7" x14ac:dyDescent="0.3">
      <c r="A35" s="15"/>
      <c r="B35" s="64" t="s">
        <v>34</v>
      </c>
      <c r="C35" s="42"/>
      <c r="D35" s="57"/>
      <c r="E35" s="52"/>
      <c r="F35" s="18"/>
      <c r="G35" s="10"/>
    </row>
    <row r="36" spans="1:7" x14ac:dyDescent="0.25">
      <c r="A36" s="15"/>
      <c r="B36" s="35"/>
      <c r="C36" s="42"/>
      <c r="D36" s="17"/>
      <c r="E36" s="53" t="str">
        <f>IF(D32=0,"",F36)</f>
        <v/>
      </c>
      <c r="F36" s="21" t="e">
        <f>AVERAGE(D32:D35)*$C31</f>
        <v>#DIV/0!</v>
      </c>
      <c r="G36" s="10"/>
    </row>
    <row r="37" spans="1:7" ht="26.4" x14ac:dyDescent="0.3">
      <c r="A37" s="27">
        <v>5</v>
      </c>
      <c r="B37" s="28" t="s">
        <v>23</v>
      </c>
      <c r="C37" s="41">
        <v>0.05</v>
      </c>
      <c r="D37" s="29"/>
      <c r="E37" s="51"/>
      <c r="F37" s="30"/>
      <c r="G37" s="10"/>
    </row>
    <row r="38" spans="1:7" x14ac:dyDescent="0.3">
      <c r="A38" s="15"/>
      <c r="B38" s="58" t="s">
        <v>31</v>
      </c>
      <c r="C38" s="42"/>
      <c r="D38" s="57"/>
      <c r="E38" s="52"/>
      <c r="F38" s="18"/>
      <c r="G38" s="10"/>
    </row>
    <row r="39" spans="1:7" x14ac:dyDescent="0.3">
      <c r="A39" s="15"/>
      <c r="B39" s="58" t="s">
        <v>8</v>
      </c>
      <c r="C39" s="42"/>
      <c r="D39" s="57"/>
      <c r="E39" s="52"/>
      <c r="F39" s="18"/>
      <c r="G39" s="10"/>
    </row>
    <row r="40" spans="1:7" x14ac:dyDescent="0.3">
      <c r="A40" s="15"/>
      <c r="B40" s="64" t="s">
        <v>34</v>
      </c>
      <c r="C40" s="42"/>
      <c r="D40" s="57"/>
      <c r="E40" s="52"/>
      <c r="F40" s="18"/>
      <c r="G40" s="10"/>
    </row>
    <row r="41" spans="1:7" x14ac:dyDescent="0.3">
      <c r="A41" s="15"/>
      <c r="B41" s="64" t="s">
        <v>34</v>
      </c>
      <c r="C41" s="42"/>
      <c r="D41" s="57"/>
      <c r="E41" s="52"/>
      <c r="F41" s="18"/>
      <c r="G41" s="10"/>
    </row>
    <row r="42" spans="1:7" x14ac:dyDescent="0.3">
      <c r="A42" s="15"/>
      <c r="B42" s="16"/>
      <c r="C42" s="42"/>
      <c r="D42" s="36"/>
      <c r="E42" s="53" t="str">
        <f>IF(D38=0,"",F42)</f>
        <v/>
      </c>
      <c r="F42" s="21" t="e">
        <f>AVERAGE(D38:D41)*$C37</f>
        <v>#DIV/0!</v>
      </c>
      <c r="G42" s="10"/>
    </row>
    <row r="43" spans="1:7" x14ac:dyDescent="0.3">
      <c r="A43" s="27">
        <v>6</v>
      </c>
      <c r="B43" s="28" t="s">
        <v>21</v>
      </c>
      <c r="C43" s="41">
        <v>0.03</v>
      </c>
      <c r="D43" s="29"/>
      <c r="E43" s="51"/>
      <c r="F43" s="30"/>
      <c r="G43" s="10"/>
    </row>
    <row r="44" spans="1:7" x14ac:dyDescent="0.3">
      <c r="A44" s="15"/>
      <c r="B44" s="58" t="s">
        <v>8</v>
      </c>
      <c r="C44" s="42"/>
      <c r="D44" s="57"/>
      <c r="E44" s="52"/>
      <c r="F44" s="18"/>
      <c r="G44" s="10"/>
    </row>
    <row r="45" spans="1:7" x14ac:dyDescent="0.3">
      <c r="A45" s="15"/>
      <c r="B45" s="58" t="s">
        <v>8</v>
      </c>
      <c r="C45" s="42"/>
      <c r="D45" s="57"/>
      <c r="E45" s="52"/>
      <c r="F45" s="18"/>
      <c r="G45" s="10"/>
    </row>
    <row r="46" spans="1:7" x14ac:dyDescent="0.3">
      <c r="A46" s="15"/>
      <c r="B46" s="64" t="s">
        <v>34</v>
      </c>
      <c r="C46" s="42"/>
      <c r="D46" s="57"/>
      <c r="E46" s="52"/>
      <c r="F46" s="18"/>
      <c r="G46" s="10"/>
    </row>
    <row r="47" spans="1:7" x14ac:dyDescent="0.3">
      <c r="A47" s="15"/>
      <c r="B47" s="64" t="s">
        <v>34</v>
      </c>
      <c r="C47" s="42"/>
      <c r="D47" s="57"/>
      <c r="E47" s="52"/>
      <c r="F47" s="18"/>
      <c r="G47" s="10"/>
    </row>
    <row r="48" spans="1:7" x14ac:dyDescent="0.25">
      <c r="A48" s="15"/>
      <c r="B48" s="19"/>
      <c r="C48" s="42"/>
      <c r="D48" s="17"/>
      <c r="E48" s="53" t="str">
        <f>IF(D44=0,"",F48)</f>
        <v/>
      </c>
      <c r="F48" s="21" t="e">
        <f>AVERAGE(D44:D47)*$C43</f>
        <v>#DIV/0!</v>
      </c>
      <c r="G48" s="10"/>
    </row>
    <row r="49" spans="1:7" x14ac:dyDescent="0.3">
      <c r="A49" s="27">
        <v>7</v>
      </c>
      <c r="B49" s="28" t="s">
        <v>12</v>
      </c>
      <c r="C49" s="41">
        <v>0.2</v>
      </c>
      <c r="D49" s="29"/>
      <c r="E49" s="51"/>
      <c r="F49" s="30"/>
      <c r="G49" s="10"/>
    </row>
    <row r="50" spans="1:7" x14ac:dyDescent="0.3">
      <c r="A50" s="15"/>
      <c r="B50" s="58" t="s">
        <v>32</v>
      </c>
      <c r="C50" s="42"/>
      <c r="D50" s="57"/>
      <c r="E50" s="52"/>
      <c r="F50" s="18"/>
      <c r="G50" s="10"/>
    </row>
    <row r="51" spans="1:7" x14ac:dyDescent="0.3">
      <c r="A51" s="15"/>
      <c r="B51" s="58" t="s">
        <v>8</v>
      </c>
      <c r="C51" s="42"/>
      <c r="D51" s="57"/>
      <c r="E51" s="52"/>
      <c r="F51" s="18"/>
      <c r="G51" s="10"/>
    </row>
    <row r="52" spans="1:7" x14ac:dyDescent="0.3">
      <c r="A52" s="15"/>
      <c r="B52" s="64" t="s">
        <v>34</v>
      </c>
      <c r="C52" s="42"/>
      <c r="D52" s="57"/>
      <c r="E52" s="52"/>
      <c r="F52" s="18"/>
      <c r="G52" s="10"/>
    </row>
    <row r="53" spans="1:7" x14ac:dyDescent="0.3">
      <c r="A53" s="15"/>
      <c r="B53" s="64" t="s">
        <v>34</v>
      </c>
      <c r="C53" s="42"/>
      <c r="D53" s="57"/>
      <c r="E53" s="52"/>
      <c r="F53" s="18"/>
      <c r="G53" s="10"/>
    </row>
    <row r="54" spans="1:7" x14ac:dyDescent="0.25">
      <c r="A54" s="15"/>
      <c r="B54" s="19"/>
      <c r="C54" s="42"/>
      <c r="D54" s="17"/>
      <c r="E54" s="53" t="str">
        <f>IF(D50=0,"",F54)</f>
        <v/>
      </c>
      <c r="F54" s="21" t="e">
        <f>AVERAGE(D50:D53)*$C49</f>
        <v>#DIV/0!</v>
      </c>
      <c r="G54" s="10"/>
    </row>
    <row r="55" spans="1:7" ht="26.4" x14ac:dyDescent="0.3">
      <c r="A55" s="27">
        <v>8</v>
      </c>
      <c r="B55" s="28" t="s">
        <v>22</v>
      </c>
      <c r="C55" s="41">
        <v>0.02</v>
      </c>
      <c r="D55" s="29"/>
      <c r="E55" s="51"/>
      <c r="F55" s="30"/>
      <c r="G55" s="10"/>
    </row>
    <row r="56" spans="1:7" x14ac:dyDescent="0.3">
      <c r="A56" s="15"/>
      <c r="B56" s="58" t="s">
        <v>33</v>
      </c>
      <c r="C56" s="42"/>
      <c r="D56" s="57"/>
      <c r="E56" s="52"/>
      <c r="F56" s="18"/>
      <c r="G56" s="10"/>
    </row>
    <row r="57" spans="1:7" x14ac:dyDescent="0.3">
      <c r="A57" s="15"/>
      <c r="B57" s="58" t="s">
        <v>8</v>
      </c>
      <c r="C57" s="42"/>
      <c r="D57" s="57"/>
      <c r="E57" s="52"/>
      <c r="F57" s="18"/>
      <c r="G57" s="10"/>
    </row>
    <row r="58" spans="1:7" x14ac:dyDescent="0.3">
      <c r="A58" s="15"/>
      <c r="B58" s="64" t="s">
        <v>34</v>
      </c>
      <c r="C58" s="42"/>
      <c r="D58" s="57"/>
      <c r="E58" s="52"/>
      <c r="F58" s="18"/>
      <c r="G58" s="10"/>
    </row>
    <row r="59" spans="1:7" x14ac:dyDescent="0.3">
      <c r="A59" s="15"/>
      <c r="B59" s="64" t="s">
        <v>34</v>
      </c>
      <c r="C59" s="42"/>
      <c r="D59" s="57"/>
      <c r="E59" s="52"/>
      <c r="F59" s="18"/>
      <c r="G59" s="10"/>
    </row>
    <row r="60" spans="1:7" x14ac:dyDescent="0.25">
      <c r="A60" s="15"/>
      <c r="B60" s="19"/>
      <c r="C60" s="42"/>
      <c r="D60" s="17"/>
      <c r="E60" s="53" t="str">
        <f>IF(D56=0,"",F60)</f>
        <v/>
      </c>
      <c r="F60" s="21" t="e">
        <f>AVERAGE(D56:D59)*$C55</f>
        <v>#DIV/0!</v>
      </c>
      <c r="G60" s="10"/>
    </row>
    <row r="61" spans="1:7" x14ac:dyDescent="0.3">
      <c r="A61" s="27">
        <v>9</v>
      </c>
      <c r="B61" s="28" t="s">
        <v>14</v>
      </c>
      <c r="C61" s="41">
        <v>0.01</v>
      </c>
      <c r="D61" s="29"/>
      <c r="E61" s="51"/>
      <c r="F61" s="30"/>
      <c r="G61" s="10"/>
    </row>
    <row r="62" spans="1:7" x14ac:dyDescent="0.3">
      <c r="A62" s="15"/>
      <c r="B62" s="58" t="s">
        <v>8</v>
      </c>
      <c r="C62" s="42"/>
      <c r="D62" s="57"/>
      <c r="E62" s="52"/>
      <c r="F62" s="18"/>
      <c r="G62" s="10"/>
    </row>
    <row r="63" spans="1:7" x14ac:dyDescent="0.3">
      <c r="A63" s="15"/>
      <c r="B63" s="58" t="s">
        <v>8</v>
      </c>
      <c r="C63" s="42"/>
      <c r="D63" s="57"/>
      <c r="E63" s="52"/>
      <c r="F63" s="18"/>
      <c r="G63" s="10"/>
    </row>
    <row r="64" spans="1:7" x14ac:dyDescent="0.3">
      <c r="A64" s="15"/>
      <c r="B64" s="64" t="s">
        <v>34</v>
      </c>
      <c r="C64" s="42"/>
      <c r="D64" s="57"/>
      <c r="E64" s="52"/>
      <c r="F64" s="18"/>
      <c r="G64" s="10"/>
    </row>
    <row r="65" spans="1:7" x14ac:dyDescent="0.3">
      <c r="A65" s="15"/>
      <c r="B65" s="64" t="s">
        <v>34</v>
      </c>
      <c r="C65" s="42"/>
      <c r="D65" s="57"/>
      <c r="E65" s="52"/>
      <c r="F65" s="18"/>
      <c r="G65" s="10"/>
    </row>
    <row r="66" spans="1:7" x14ac:dyDescent="0.25">
      <c r="A66" s="15"/>
      <c r="B66" s="19"/>
      <c r="C66" s="42"/>
      <c r="D66" s="17"/>
      <c r="E66" s="53" t="str">
        <f>IF(D62=0,"",F66)</f>
        <v/>
      </c>
      <c r="F66" s="21" t="e">
        <f>AVERAGE(D62:D65)*$C61</f>
        <v>#DIV/0!</v>
      </c>
      <c r="G66" s="10"/>
    </row>
    <row r="67" spans="1:7" x14ac:dyDescent="0.3">
      <c r="A67" s="27">
        <v>10</v>
      </c>
      <c r="B67" s="28" t="s">
        <v>15</v>
      </c>
      <c r="C67" s="41">
        <v>0.11</v>
      </c>
      <c r="D67" s="29"/>
      <c r="E67" s="51"/>
      <c r="F67" s="30"/>
      <c r="G67" s="10"/>
    </row>
    <row r="68" spans="1:7" x14ac:dyDescent="0.3">
      <c r="A68" s="15"/>
      <c r="B68" s="58" t="s">
        <v>8</v>
      </c>
      <c r="C68" s="42"/>
      <c r="D68" s="57"/>
      <c r="E68" s="52"/>
      <c r="F68" s="18"/>
      <c r="G68" s="10"/>
    </row>
    <row r="69" spans="1:7" x14ac:dyDescent="0.3">
      <c r="A69" s="15"/>
      <c r="B69" s="58" t="s">
        <v>8</v>
      </c>
      <c r="C69" s="42"/>
      <c r="D69" s="57"/>
      <c r="E69" s="52"/>
      <c r="F69" s="18"/>
      <c r="G69" s="10"/>
    </row>
    <row r="70" spans="1:7" x14ac:dyDescent="0.3">
      <c r="A70" s="15"/>
      <c r="B70" s="64" t="s">
        <v>34</v>
      </c>
      <c r="C70" s="42"/>
      <c r="D70" s="57"/>
      <c r="E70" s="52"/>
      <c r="F70" s="18"/>
      <c r="G70" s="10"/>
    </row>
    <row r="71" spans="1:7" x14ac:dyDescent="0.3">
      <c r="A71" s="15"/>
      <c r="B71" s="64" t="s">
        <v>34</v>
      </c>
      <c r="C71" s="42"/>
      <c r="D71" s="57"/>
      <c r="E71" s="52"/>
      <c r="F71" s="18"/>
      <c r="G71" s="10"/>
    </row>
    <row r="72" spans="1:7" x14ac:dyDescent="0.25">
      <c r="A72" s="15"/>
      <c r="B72" s="19"/>
      <c r="C72" s="42"/>
      <c r="D72" s="17"/>
      <c r="E72" s="53" t="str">
        <f>IF(D68=0,"",F72)</f>
        <v/>
      </c>
      <c r="F72" s="21" t="e">
        <f>AVERAGE(D68:D71)*$C67</f>
        <v>#DIV/0!</v>
      </c>
      <c r="G72" s="10"/>
    </row>
    <row r="73" spans="1:7" ht="26.4" x14ac:dyDescent="0.3">
      <c r="A73" s="27">
        <v>11</v>
      </c>
      <c r="B73" s="28" t="s">
        <v>26</v>
      </c>
      <c r="C73" s="41">
        <v>0.04</v>
      </c>
      <c r="D73" s="29"/>
      <c r="E73" s="51"/>
      <c r="F73" s="30"/>
      <c r="G73" s="10"/>
    </row>
    <row r="74" spans="1:7" x14ac:dyDescent="0.3">
      <c r="A74" s="15"/>
      <c r="B74" s="58" t="s">
        <v>35</v>
      </c>
      <c r="C74" s="42"/>
      <c r="D74" s="57"/>
      <c r="E74" s="52"/>
      <c r="F74" s="18"/>
      <c r="G74" s="10"/>
    </row>
    <row r="75" spans="1:7" x14ac:dyDescent="0.3">
      <c r="A75" s="15"/>
      <c r="B75" s="58" t="s">
        <v>8</v>
      </c>
      <c r="C75" s="42"/>
      <c r="D75" s="57"/>
      <c r="E75" s="52"/>
      <c r="F75" s="18"/>
      <c r="G75" s="10"/>
    </row>
    <row r="76" spans="1:7" x14ac:dyDescent="0.3">
      <c r="A76" s="15"/>
      <c r="B76" s="64" t="s">
        <v>34</v>
      </c>
      <c r="C76" s="42"/>
      <c r="D76" s="57"/>
      <c r="E76" s="52"/>
      <c r="F76" s="18"/>
      <c r="G76" s="10"/>
    </row>
    <row r="77" spans="1:7" x14ac:dyDescent="0.3">
      <c r="A77" s="15"/>
      <c r="B77" s="64" t="s">
        <v>34</v>
      </c>
      <c r="C77" s="42"/>
      <c r="D77" s="57"/>
      <c r="E77" s="52"/>
      <c r="F77" s="18"/>
      <c r="G77" s="10"/>
    </row>
    <row r="78" spans="1:7" x14ac:dyDescent="0.25">
      <c r="A78" s="15"/>
      <c r="B78" s="19"/>
      <c r="C78" s="42"/>
      <c r="D78" s="17"/>
      <c r="E78" s="53" t="str">
        <f>IF(D74=0,"",F78)</f>
        <v/>
      </c>
      <c r="F78" s="21" t="e">
        <f>AVERAGE(D74:D77)*$C73</f>
        <v>#DIV/0!</v>
      </c>
      <c r="G78" s="10"/>
    </row>
    <row r="79" spans="1:7" x14ac:dyDescent="0.3">
      <c r="A79" s="27">
        <v>12</v>
      </c>
      <c r="B79" s="28" t="s">
        <v>16</v>
      </c>
      <c r="C79" s="41">
        <v>0.09</v>
      </c>
      <c r="D79" s="29"/>
      <c r="E79" s="51"/>
      <c r="F79" s="30"/>
      <c r="G79" s="10"/>
    </row>
    <row r="80" spans="1:7" x14ac:dyDescent="0.3">
      <c r="A80" s="15"/>
      <c r="B80" s="58" t="s">
        <v>8</v>
      </c>
      <c r="C80" s="42"/>
      <c r="D80" s="57"/>
      <c r="E80" s="52"/>
      <c r="F80" s="18"/>
      <c r="G80" s="10"/>
    </row>
    <row r="81" spans="1:7" x14ac:dyDescent="0.3">
      <c r="A81" s="15"/>
      <c r="B81" s="58" t="s">
        <v>8</v>
      </c>
      <c r="C81" s="42"/>
      <c r="D81" s="57"/>
      <c r="E81" s="52"/>
      <c r="F81" s="18"/>
      <c r="G81" s="10"/>
    </row>
    <row r="82" spans="1:7" x14ac:dyDescent="0.3">
      <c r="A82" s="15"/>
      <c r="B82" s="64" t="s">
        <v>34</v>
      </c>
      <c r="C82" s="42"/>
      <c r="D82" s="57"/>
      <c r="E82" s="52"/>
      <c r="F82" s="18"/>
      <c r="G82" s="10"/>
    </row>
    <row r="83" spans="1:7" x14ac:dyDescent="0.3">
      <c r="A83" s="15"/>
      <c r="B83" s="64" t="s">
        <v>34</v>
      </c>
      <c r="C83" s="42"/>
      <c r="D83" s="57"/>
      <c r="E83" s="52"/>
      <c r="F83" s="18"/>
      <c r="G83" s="10"/>
    </row>
    <row r="84" spans="1:7" x14ac:dyDescent="0.25">
      <c r="A84" s="15"/>
      <c r="B84" s="19"/>
      <c r="C84" s="42"/>
      <c r="D84" s="17"/>
      <c r="E84" s="53" t="str">
        <f>IF(D80=0,"",F84)</f>
        <v/>
      </c>
      <c r="F84" s="21" t="e">
        <f>AVERAGE(D80:D83)*$C79</f>
        <v>#DIV/0!</v>
      </c>
      <c r="G84" s="10"/>
    </row>
    <row r="85" spans="1:7" ht="7.8" customHeight="1" x14ac:dyDescent="0.25">
      <c r="A85" s="26"/>
      <c r="C85" s="45"/>
      <c r="D85" s="46"/>
      <c r="E85" s="54"/>
      <c r="F85" s="47"/>
      <c r="G85" s="10"/>
    </row>
    <row r="86" spans="1:7" ht="15.6" x14ac:dyDescent="0.3">
      <c r="A86" s="10"/>
      <c r="B86" s="60" t="s">
        <v>3</v>
      </c>
      <c r="C86" s="61">
        <f>SUM(C13:C84)</f>
        <v>1</v>
      </c>
      <c r="D86" s="10"/>
      <c r="E86" s="50"/>
      <c r="F86" s="10"/>
      <c r="G86" s="10"/>
    </row>
    <row r="87" spans="1:7" ht="7.8" customHeight="1" x14ac:dyDescent="0.3">
      <c r="A87" s="10"/>
      <c r="B87" s="60"/>
      <c r="C87" s="62"/>
      <c r="D87" s="10"/>
      <c r="E87" s="50"/>
      <c r="F87" s="10"/>
      <c r="G87" s="10"/>
    </row>
    <row r="88" spans="1:7" s="22" customFormat="1" ht="16.2" thickBot="1" x14ac:dyDescent="0.35">
      <c r="D88" s="59" t="s">
        <v>24</v>
      </c>
      <c r="E88" s="48">
        <f>SUM(E14:E84)</f>
        <v>0</v>
      </c>
      <c r="F88" s="49"/>
    </row>
    <row r="89" spans="1:7" s="22" customFormat="1" ht="7.8" customHeight="1" thickTop="1" x14ac:dyDescent="0.3">
      <c r="B89" s="23"/>
      <c r="C89" s="43"/>
      <c r="D89" s="25"/>
      <c r="E89" s="55"/>
      <c r="F89" s="24"/>
    </row>
    <row r="90" spans="1:7" s="22" customFormat="1" ht="45" customHeight="1" x14ac:dyDescent="0.3">
      <c r="B90" s="13" t="s">
        <v>4</v>
      </c>
      <c r="C90" s="66"/>
      <c r="D90" s="67"/>
      <c r="E90" s="67"/>
      <c r="F90" s="68"/>
      <c r="G90" s="39"/>
    </row>
    <row r="91" spans="1:7" ht="22.95" customHeight="1" x14ac:dyDescent="0.3">
      <c r="B91" s="13" t="s">
        <v>5</v>
      </c>
      <c r="C91" s="66"/>
      <c r="D91" s="67"/>
      <c r="E91" s="67"/>
      <c r="F91" s="68"/>
      <c r="G91" s="39"/>
    </row>
    <row r="92" spans="1:7" x14ac:dyDescent="0.3">
      <c r="F92" s="6"/>
    </row>
    <row r="93" spans="1:7" x14ac:dyDescent="0.3">
      <c r="F93" s="6"/>
    </row>
    <row r="94" spans="1:7" x14ac:dyDescent="0.3">
      <c r="F94" s="6"/>
    </row>
    <row r="95" spans="1:7" x14ac:dyDescent="0.3">
      <c r="F95" s="6"/>
    </row>
    <row r="96" spans="1:7" x14ac:dyDescent="0.3">
      <c r="F96" s="6"/>
    </row>
    <row r="97" spans="2:6" x14ac:dyDescent="0.3">
      <c r="F97" s="6"/>
    </row>
    <row r="98" spans="2:6" x14ac:dyDescent="0.3">
      <c r="F98" s="6"/>
    </row>
    <row r="99" spans="2:6" x14ac:dyDescent="0.3">
      <c r="B99" s="2"/>
    </row>
    <row r="100" spans="2:6" x14ac:dyDescent="0.3">
      <c r="B100" s="2"/>
    </row>
    <row r="101" spans="2:6" x14ac:dyDescent="0.3">
      <c r="F101" s="6"/>
    </row>
    <row r="102" spans="2:6" x14ac:dyDescent="0.3">
      <c r="F102" s="6"/>
    </row>
    <row r="103" spans="2:6" x14ac:dyDescent="0.3">
      <c r="F103" s="6"/>
    </row>
    <row r="104" spans="2:6" x14ac:dyDescent="0.3">
      <c r="F104" s="6"/>
    </row>
    <row r="105" spans="2:6" x14ac:dyDescent="0.3">
      <c r="F105" s="6"/>
    </row>
    <row r="106" spans="2:6" x14ac:dyDescent="0.3">
      <c r="F106" s="6"/>
    </row>
    <row r="107" spans="2:6" x14ac:dyDescent="0.3">
      <c r="B107" s="2"/>
    </row>
    <row r="108" spans="2:6" x14ac:dyDescent="0.3">
      <c r="B108" s="2"/>
    </row>
    <row r="109" spans="2:6" x14ac:dyDescent="0.3">
      <c r="B109" s="2"/>
    </row>
    <row r="110" spans="2:6" x14ac:dyDescent="0.3">
      <c r="B110" s="2"/>
    </row>
    <row r="111" spans="2:6" x14ac:dyDescent="0.3">
      <c r="B111" s="2"/>
    </row>
    <row r="112" spans="2:6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</sheetData>
  <sheetProtection algorithmName="SHA-512" hashValue="ewJ+4XORpE81Nivax7azwCc5n4pa4vkDXc5daiGjEE+QygOsVRr7qZFTmsMg8CurpAqcWl8vmx+fG6w8MswaJA==" saltValue="Bb3YS9H9TGrzEiTK/tl+OQ==" spinCount="100000" sheet="1" objects="1" scenarios="1"/>
  <mergeCells count="3">
    <mergeCell ref="D2:F2"/>
    <mergeCell ref="C90:F90"/>
    <mergeCell ref="C91:F91"/>
  </mergeCells>
  <pageMargins left="0.22" right="0.26" top="0.37" bottom="0.42" header="0.25" footer="0.2800000000000000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f52f86-2b84-4d87-ae02-c0654c792a0b">
      <Terms xmlns="http://schemas.microsoft.com/office/infopath/2007/PartnerControls"/>
    </lcf76f155ced4ddcb4097134ff3c332f>
    <TaxCatchAll xmlns="a1aa8730-7c4c-42bb-8fdb-c0c80af621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97A0A543F9E47A42D84EF0A399846" ma:contentTypeVersion="10" ma:contentTypeDescription="Een nieuw document maken." ma:contentTypeScope="" ma:versionID="5958f7bbac673c6f362075fef9333829">
  <xsd:schema xmlns:xsd="http://www.w3.org/2001/XMLSchema" xmlns:xs="http://www.w3.org/2001/XMLSchema" xmlns:p="http://schemas.microsoft.com/office/2006/metadata/properties" xmlns:ns2="04f52f86-2b84-4d87-ae02-c0654c792a0b" xmlns:ns3="a1aa8730-7c4c-42bb-8fdb-c0c80af62159" targetNamespace="http://schemas.microsoft.com/office/2006/metadata/properties" ma:root="true" ma:fieldsID="16bf7516d731d7cd95611842b5d656a8" ns2:_="" ns3:_="">
    <xsd:import namespace="04f52f86-2b84-4d87-ae02-c0654c792a0b"/>
    <xsd:import namespace="a1aa8730-7c4c-42bb-8fdb-c0c80af621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52f86-2b84-4d87-ae02-c0654c792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a8730-7c4c-42bb-8fdb-c0c80af6215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263247-1c54-4b27-955d-3a7bcd420342}" ma:internalName="TaxCatchAll" ma:showField="CatchAllData" ma:web="a1aa8730-7c4c-42bb-8fdb-c0c80af6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E1D3AF-6406-4709-87EA-77A820690E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4D9DB-0B22-42BC-A6FE-9CA2037008A8}">
  <ds:schemaRefs>
    <ds:schemaRef ds:uri="a1aa8730-7c4c-42bb-8fdb-c0c80af62159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04f52f86-2b84-4d87-ae02-c0654c792a0b"/>
  </ds:schemaRefs>
</ds:datastoreItem>
</file>

<file path=customXml/itemProps3.xml><?xml version="1.0" encoding="utf-8"?>
<ds:datastoreItem xmlns:ds="http://schemas.openxmlformats.org/officeDocument/2006/customXml" ds:itemID="{20FED701-D1A7-4F3C-9AA0-A96441B96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52f86-2b84-4d87-ae02-c0654c792a0b"/>
    <ds:schemaRef ds:uri="a1aa8730-7c4c-42bb-8fdb-c0c80af62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Ruud Plas</dc:creator>
  <cp:keywords/>
  <dc:description/>
  <cp:lastModifiedBy>Jaap Schorn</cp:lastModifiedBy>
  <cp:revision/>
  <cp:lastPrinted>2025-09-18T11:15:29Z</cp:lastPrinted>
  <dcterms:created xsi:type="dcterms:W3CDTF">2023-07-13T04:36:55Z</dcterms:created>
  <dcterms:modified xsi:type="dcterms:W3CDTF">2025-12-09T19:17:56Z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0x0101009E397A0A543F9E47A42D84EF0A399846</vt:lpwstr>
  </property>
  <property fmtid="{D5CDD505-2E9C-101B-9397-08002B2CF9AE}" pid="3" name="MediaServiceImageTags">
    <vt:lpwstr/>
  </property>
  <property fmtid="{D5CDD505-2E9C-101B-9397-08002B2CF9AE}" pid="4" name="Order">
    <vt:r8>47600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