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enInkoop-encontractmanagement-Team-MO-Aanbestedingen/Gedeelde documenten/EA/2025FH547 EA BNO/04 Definitieve documenten/"/>
    </mc:Choice>
  </mc:AlternateContent>
  <xr:revisionPtr revIDLastSave="1002" documentId="11_94576458AAFE36C7B47265565A4AAB37349DFF71" xr6:coauthVersionLast="47" xr6:coauthVersionMax="47" xr10:uidLastSave="{A969025B-F97E-4050-B5A8-C2E90F2B207C}"/>
  <bookViews>
    <workbookView xWindow="-120" yWindow="-16320" windowWidth="29040" windowHeight="15720" xr2:uid="{00000000-000D-0000-FFFF-FFFF00000000}"/>
  </bookViews>
  <sheets>
    <sheet name="Prijsformulier BNO" sheetId="1" r:id="rId1"/>
  </sheets>
  <definedNames>
    <definedName name="_xlnm.Print_Area" localSheetId="0">'Prijsformulier BNO'!$B$2:$G$74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38" i="1"/>
  <c r="G30" i="1"/>
  <c r="G65" i="1"/>
  <c r="G66" i="1"/>
  <c r="G55" i="1"/>
  <c r="G63" i="1"/>
  <c r="G62" i="1"/>
  <c r="G61" i="1"/>
  <c r="G60" i="1"/>
  <c r="G59" i="1"/>
  <c r="G57" i="1"/>
  <c r="G56" i="1"/>
  <c r="G54" i="1"/>
  <c r="G53" i="1"/>
  <c r="G52" i="1"/>
  <c r="G51" i="1"/>
  <c r="G50" i="1"/>
  <c r="G49" i="1"/>
  <c r="G47" i="1"/>
  <c r="G46" i="1"/>
  <c r="G45" i="1"/>
  <c r="G44" i="1"/>
  <c r="G43" i="1"/>
  <c r="G42" i="1"/>
  <c r="G41" i="1"/>
  <c r="G39" i="1"/>
  <c r="G37" i="1"/>
  <c r="G36" i="1"/>
  <c r="G35" i="1"/>
  <c r="G34" i="1"/>
  <c r="G33" i="1"/>
  <c r="G32" i="1"/>
  <c r="G31" i="1"/>
  <c r="G29" i="1"/>
  <c r="G28" i="1"/>
  <c r="G27" i="1"/>
  <c r="G25" i="1"/>
  <c r="G24" i="1"/>
  <c r="G23" i="1"/>
  <c r="G22" i="1"/>
  <c r="G21" i="1"/>
  <c r="G20" i="1"/>
  <c r="G19" i="1"/>
  <c r="G16" i="1"/>
  <c r="G15" i="1"/>
  <c r="G14" i="1"/>
  <c r="G13" i="1"/>
  <c r="G12" i="1"/>
  <c r="G11" i="1"/>
  <c r="G8" i="1"/>
  <c r="G7" i="1"/>
  <c r="G40" i="1"/>
  <c r="G67" i="1" l="1"/>
</calcChain>
</file>

<file path=xl/sharedStrings.xml><?xml version="1.0" encoding="utf-8"?>
<sst xmlns="http://schemas.openxmlformats.org/spreadsheetml/2006/main" count="201" uniqueCount="119">
  <si>
    <t>Prijsinvulformulier</t>
  </si>
  <si>
    <t xml:space="preserve">Opmerking: </t>
  </si>
  <si>
    <t xml:space="preserve">Aanbesteding BNO-diensten, met kenmerk 2025FH47
</t>
  </si>
  <si>
    <t>1. U dient alle gevraagde gegevens in alle bladen in te vullen:</t>
  </si>
  <si>
    <t>Inschrijver dient verplicht en alleen de witte velden in te vullen</t>
  </si>
  <si>
    <t>Advisering</t>
  </si>
  <si>
    <t>Uurtarief</t>
  </si>
  <si>
    <t xml:space="preserve"> Aantal uren</t>
  </si>
  <si>
    <t>Totaal</t>
  </si>
  <si>
    <t>De subtotalen worden automatisch berekend</t>
  </si>
  <si>
    <t>1.1</t>
  </si>
  <si>
    <t>Per uur</t>
  </si>
  <si>
    <t>2. Indien u geen uurtarieven en/of eenheidsprijzen invult, betekent dit dat voor het gevraagde geen bedrag in rekening wordt gebracht (zijnde 0 euro).</t>
  </si>
  <si>
    <t>1.2</t>
  </si>
  <si>
    <t>3. U dient alle bladen na het invullen rechtsgeldig te ondertekenen en getekend en ingescand bij uw inschrijving te voegen.</t>
  </si>
  <si>
    <t>Opleidingen</t>
  </si>
  <si>
    <t>Eenheidstarief</t>
  </si>
  <si>
    <t xml:space="preserve">Aantal eenheden </t>
  </si>
  <si>
    <t>4. Deze bijlage en onderliggende werkbladen maken integraal onderdeel uit van de offerteaanvraag.</t>
  </si>
  <si>
    <t>2.1</t>
  </si>
  <si>
    <t>Voor 1 persoon, op locatie van de opdrachtnemer</t>
  </si>
  <si>
    <t>5. Alle genoemde prijzen dienen exclusief BTW te zijn en inclusief overige belastingen en/of heffingen.</t>
  </si>
  <si>
    <t>2.1.1</t>
  </si>
  <si>
    <t>BHV Basistraining (incl. eerste hulp, brand, alarmeren, ontruimen, communicatie, AED)</t>
  </si>
  <si>
    <t>Per opleiding</t>
  </si>
  <si>
    <t>6. Prijzen worden aangeboden in twee decimalen.</t>
  </si>
  <si>
    <t>2.1.2</t>
  </si>
  <si>
    <t>BHV Basistraining (incl. eerste hulp, brand, alarmeren, ontruimen, communicatie, AED) incl. E-learning</t>
  </si>
  <si>
    <t>7. De prijsstelling dient een all-in tarief te zijn  (reeël en martkconform).</t>
  </si>
  <si>
    <t>2.1.3</t>
  </si>
  <si>
    <t>Herhaling BHV Basistraining (incl. brand, alarmeren, ontruimen, communicatie, AED)</t>
  </si>
  <si>
    <t>8. Eventueel genoemde aantallen, zijn fictief t.b.v. het berekenen van de inschrijfprijs. Deze zijn gebasseerd op 1 contractjaar. Hieraan kunnen geen enkele rechten worden ontleend.</t>
  </si>
  <si>
    <t>2.1.4</t>
  </si>
  <si>
    <t>Levensreddende Eerste Hulp (LEH)</t>
  </si>
  <si>
    <t>9. Eenheidsprijs voor een opleiding is o.b.v. 8 uur - een dagdeel opleiding o.b.v. 4 uur.</t>
  </si>
  <si>
    <t>2.1.5</t>
  </si>
  <si>
    <t>Herhaling Levensreddende Eerste Hulp (LEH)</t>
  </si>
  <si>
    <t>* Zwembaden met een max van 16 cursisten</t>
  </si>
  <si>
    <t>2.1.6</t>
  </si>
  <si>
    <t>AED &amp; Reanimatie (dagdeel)</t>
  </si>
  <si>
    <t>2.1.7</t>
  </si>
  <si>
    <t>Levensreddende Eerste Hulp (LEH) incl. brandbestrijding</t>
  </si>
  <si>
    <t>2.1.8</t>
  </si>
  <si>
    <t>Herhaling Levensreddende Eerste Hulp (LEH) incl. brandbestrijding</t>
  </si>
  <si>
    <t>2.1.9</t>
  </si>
  <si>
    <t>EHBO</t>
  </si>
  <si>
    <t>2.1.10</t>
  </si>
  <si>
    <t>Herhaling EHBO</t>
  </si>
  <si>
    <t>2.1.11</t>
  </si>
  <si>
    <t xml:space="preserve">Herhaling EHBO dagdeel </t>
  </si>
  <si>
    <t>2.1.12</t>
  </si>
  <si>
    <t>Hoofd BHV</t>
  </si>
  <si>
    <t>2.1.13</t>
  </si>
  <si>
    <t>Herhaling Hoofd BHV</t>
  </si>
  <si>
    <t>2.1.14</t>
  </si>
  <si>
    <t>Opleiding Bralonco</t>
  </si>
  <si>
    <t>2.1.15</t>
  </si>
  <si>
    <t>Herhaling Opleiding Bralonco</t>
  </si>
  <si>
    <t>2.2</t>
  </si>
  <si>
    <t>Voor een groep tot 12 personen, op locatie van de opdrachtgever</t>
  </si>
  <si>
    <t>2.2.1</t>
  </si>
  <si>
    <t>2.2.2</t>
  </si>
  <si>
    <t>2.2.3a</t>
  </si>
  <si>
    <t>2.2.3b*</t>
  </si>
  <si>
    <t>2.2.4</t>
  </si>
  <si>
    <t>2.2.5</t>
  </si>
  <si>
    <t>2.2.6</t>
  </si>
  <si>
    <t>2.2.7</t>
  </si>
  <si>
    <t>2.2.8</t>
  </si>
  <si>
    <t>2.2.9</t>
  </si>
  <si>
    <t>2.2.10</t>
  </si>
  <si>
    <t>2.2.11a</t>
  </si>
  <si>
    <t>Herhaling EHBO dagdeel</t>
  </si>
  <si>
    <t>2.2.11b*</t>
  </si>
  <si>
    <t>2.2.12</t>
  </si>
  <si>
    <t>2.2.13</t>
  </si>
  <si>
    <t>2.2.14</t>
  </si>
  <si>
    <t>2.2.15</t>
  </si>
  <si>
    <t>2.2.16</t>
  </si>
  <si>
    <t>Introductiesessies Advanced First Responder</t>
  </si>
  <si>
    <t>2.2.17</t>
  </si>
  <si>
    <t>2.2.18</t>
  </si>
  <si>
    <t>Beheerder brandmeldinstallatie (BMI)</t>
  </si>
  <si>
    <t>2.2.19</t>
  </si>
  <si>
    <t xml:space="preserve">Instructie bediener BMI </t>
  </si>
  <si>
    <t>2.3</t>
  </si>
  <si>
    <t>Voor een groep tot 12 personen, op locatie van de opdrachtnemer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</si>
  <si>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</si>
  <si>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</si>
  <si>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</si>
  <si>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</si>
  <si>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</si>
  <si>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</si>
  <si>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</si>
  <si>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</si>
  <si>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2.3.9a</t>
  </si>
  <si>
    <t>2.3.9b*</t>
  </si>
  <si>
    <t>2.3.10</t>
  </si>
  <si>
    <t>2.3.11</t>
  </si>
  <si>
    <t>2.3.12</t>
  </si>
  <si>
    <t>2.3.13</t>
  </si>
  <si>
    <t>2.3.14</t>
  </si>
  <si>
    <t>2.4</t>
  </si>
  <si>
    <t>Overige</t>
  </si>
  <si>
    <t>2.4.1</t>
  </si>
  <si>
    <t>Per ontruimingsoefening</t>
  </si>
  <si>
    <t>2.4.2</t>
  </si>
  <si>
    <t>Inzet LOTUS</t>
  </si>
  <si>
    <t>Inschrijvingsprijs</t>
  </si>
  <si>
    <t>Plaats</t>
  </si>
  <si>
    <t>Datum</t>
  </si>
  <si>
    <t>Bedrijf</t>
  </si>
  <si>
    <t>Naam</t>
  </si>
  <si>
    <t>Functie</t>
  </si>
  <si>
    <t>Handtekening rechtsgeldig vertegenwoordiger:</t>
  </si>
  <si>
    <t>All‑in tarief ontruimingsoefening (incl. verslaglegging)</t>
  </si>
  <si>
    <t>Huur instructeur los</t>
  </si>
  <si>
    <t>Herhalingstraining Advanced First Responder (max. 8 personen)</t>
  </si>
  <si>
    <t>Training Advanced First Respond (max. 8 personen)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</si>
</sst>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Lucida Sans Unicode"/>
      <family val="2"/>
    </font>
    <font>
      <b/>
      <sz val="36"/>
      <color theme="0"/>
      <name val="Lucida Sans Unicode"/>
      <family val="2"/>
    </font>
    <font>
      <sz val="14"/>
      <color theme="1"/>
      <name val="Lucida Sans Unicode"/>
      <family val="2"/>
    </font>
    <font>
      <b/>
      <sz val="20"/>
      <color theme="0"/>
      <name val="Lucida Sans Unicode"/>
      <family val="2"/>
    </font>
    <font>
      <sz val="12"/>
      <color theme="1"/>
      <name val="Lucida Sans Unicode"/>
      <family val="2"/>
    </font>
    <font>
      <b/>
      <sz val="12"/>
      <color theme="0"/>
      <name val="Lucida Sans Unicode"/>
      <family val="2"/>
    </font>
    <font>
      <sz val="12"/>
      <color theme="0" tint="-0.249977111117893"/>
      <name val="Lucida Sans Unicode"/>
      <family val="2"/>
    </font>
    <font>
      <sz val="10"/>
      <color theme="1"/>
      <name val="Lucida Sans Unicode"/>
      <family val="2"/>
    </font>
    <font>
      <sz val="12"/>
      <color theme="0"/>
      <name val="Lucida Sans Unicode"/>
      <family val="2"/>
    </font>
    <font>
      <b/>
      <sz val="20"/>
      <color rgb="FFFF0000"/>
      <name val="Lucida Sans Unicode"/>
      <family val="2"/>
    </font>
    <font>
      <b/>
      <sz val="10"/>
      <color theme="0"/>
      <name val="Lucida Sans Unicode"/>
      <family val="2"/>
    </font>
    <font>
      <sz val="9"/>
      <name val="Lucida Sans Unicode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Lucida Sans Unicode"/>
      <family val="2"/>
    </font>
    <font>
      <sz val="10"/>
      <color rgb="FF000000"/>
      <name val="Lucida Sans Unicode"/>
      <family val="2"/>
    </font>
    <font>
      <b/>
      <sz val="11"/>
      <color theme="1"/>
      <name val="Aptos Narrow"/>
      <family val="2"/>
      <scheme val="minor"/>
    </font>
    <font>
      <strike/>
      <sz val="10"/>
      <color theme="1"/>
      <name val="Lucida Sans Unicode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4" fontId="3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1" applyFill="1" applyBorder="1" applyAlignment="1">
      <alignment horizontal="left" vertical="top"/>
    </xf>
    <xf numFmtId="0" fontId="3" fillId="2" borderId="2" xfId="1" applyFill="1" applyBorder="1" applyAlignment="1">
      <alignment horizontal="left" vertical="top"/>
    </xf>
    <xf numFmtId="0" fontId="3" fillId="2" borderId="3" xfId="1" applyFill="1" applyBorder="1" applyAlignment="1">
      <alignment horizontal="left" vertical="top"/>
    </xf>
    <xf numFmtId="0" fontId="3" fillId="2" borderId="4" xfId="1" applyFill="1" applyBorder="1" applyAlignment="1">
      <alignment horizontal="left" vertical="top"/>
    </xf>
    <xf numFmtId="0" fontId="3" fillId="2" borderId="6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left" vertical="top"/>
    </xf>
    <xf numFmtId="0" fontId="5" fillId="2" borderId="6" xfId="1" applyFont="1" applyFill="1" applyBorder="1" applyAlignment="1">
      <alignment horizontal="left" vertical="top"/>
    </xf>
    <xf numFmtId="0" fontId="7" fillId="2" borderId="4" xfId="1" applyFont="1" applyFill="1" applyBorder="1" applyAlignment="1">
      <alignment horizontal="left" vertical="top"/>
    </xf>
    <xf numFmtId="0" fontId="8" fillId="3" borderId="7" xfId="1" applyFont="1" applyFill="1" applyBorder="1" applyAlignment="1">
      <alignment horizontal="left" vertical="top" wrapText="1"/>
    </xf>
    <xf numFmtId="0" fontId="8" fillId="3" borderId="5" xfId="1" applyFont="1" applyFill="1" applyBorder="1" applyAlignment="1">
      <alignment vertical="top" wrapText="1"/>
    </xf>
    <xf numFmtId="0" fontId="9" fillId="2" borderId="6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3" fillId="2" borderId="10" xfId="1" applyFill="1" applyBorder="1" applyAlignment="1">
      <alignment horizontal="left" vertical="top"/>
    </xf>
    <xf numFmtId="0" fontId="3" fillId="2" borderId="11" xfId="1" applyFill="1" applyBorder="1" applyAlignment="1">
      <alignment horizontal="left" vertical="top"/>
    </xf>
    <xf numFmtId="0" fontId="3" fillId="2" borderId="12" xfId="1" applyFill="1" applyBorder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8" fillId="3" borderId="7" xfId="1" applyFont="1" applyFill="1" applyBorder="1" applyAlignment="1">
      <alignment vertical="top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10" fillId="5" borderId="5" xfId="1" applyFont="1" applyFill="1" applyBorder="1" applyAlignment="1">
      <alignment vertical="top" wrapText="1"/>
    </xf>
    <xf numFmtId="0" fontId="3" fillId="2" borderId="2" xfId="1" applyFill="1" applyBorder="1" applyAlignment="1">
      <alignment horizontal="center" vertical="top"/>
    </xf>
    <xf numFmtId="0" fontId="0" fillId="0" borderId="0" xfId="0" applyAlignment="1">
      <alignment vertical="top"/>
    </xf>
    <xf numFmtId="0" fontId="3" fillId="2" borderId="0" xfId="1" applyFill="1" applyAlignment="1">
      <alignment vertical="top"/>
    </xf>
    <xf numFmtId="164" fontId="10" fillId="6" borderId="5" xfId="3" applyNumberFormat="1" applyFont="1" applyFill="1" applyBorder="1" applyAlignment="1" applyProtection="1">
      <alignment horizontal="center" vertical="top" wrapText="1"/>
      <protection locked="0"/>
    </xf>
    <xf numFmtId="3" fontId="10" fillId="5" borderId="5" xfId="1" applyNumberFormat="1" applyFont="1" applyFill="1" applyBorder="1" applyAlignment="1">
      <alignment horizontal="center" vertical="top" wrapText="1"/>
    </xf>
    <xf numFmtId="3" fontId="17" fillId="5" borderId="5" xfId="1" applyNumberFormat="1" applyFont="1" applyFill="1" applyBorder="1" applyAlignment="1">
      <alignment horizontal="center" vertical="top" wrapText="1"/>
    </xf>
    <xf numFmtId="44" fontId="10" fillId="5" borderId="5" xfId="3" applyFont="1" applyFill="1" applyBorder="1" applyAlignment="1" applyProtection="1">
      <alignment horizontal="center" vertical="top" wrapText="1"/>
    </xf>
    <xf numFmtId="0" fontId="1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7" borderId="5" xfId="1" applyFont="1" applyFill="1" applyBorder="1" applyAlignment="1">
      <alignment vertical="top" wrapText="1"/>
    </xf>
    <xf numFmtId="44" fontId="10" fillId="6" borderId="5" xfId="3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top" wrapText="1"/>
    </xf>
    <xf numFmtId="3" fontId="18" fillId="5" borderId="5" xfId="1" applyNumberFormat="1" applyFont="1" applyFill="1" applyBorder="1" applyAlignment="1">
      <alignment horizontal="center" vertical="top" wrapText="1"/>
    </xf>
    <xf numFmtId="0" fontId="8" fillId="7" borderId="5" xfId="1" applyFont="1" applyFill="1" applyBorder="1" applyAlignment="1">
      <alignment horizontal="left" vertical="top" wrapText="1"/>
    </xf>
    <xf numFmtId="44" fontId="10" fillId="5" borderId="14" xfId="3" applyFont="1" applyFill="1" applyBorder="1" applyAlignment="1" applyProtection="1">
      <alignment horizontal="center" vertical="top" wrapText="1"/>
    </xf>
    <xf numFmtId="3" fontId="10" fillId="5" borderId="7" xfId="1" applyNumberFormat="1" applyFont="1" applyFill="1" applyBorder="1" applyAlignment="1">
      <alignment horizontal="center" vertical="top" wrapText="1"/>
    </xf>
    <xf numFmtId="44" fontId="10" fillId="5" borderId="13" xfId="3" applyFont="1" applyFill="1" applyBorder="1" applyAlignment="1" applyProtection="1">
      <alignment horizontal="center" vertical="top" wrapText="1"/>
    </xf>
    <xf numFmtId="44" fontId="10" fillId="5" borderId="15" xfId="3" applyFont="1" applyFill="1" applyBorder="1" applyAlignment="1" applyProtection="1">
      <alignment horizontal="center" vertical="top" wrapText="1"/>
    </xf>
    <xf numFmtId="0" fontId="10" fillId="5" borderId="8" xfId="1" applyFont="1" applyFill="1" applyBorder="1" applyAlignment="1">
      <alignment vertical="top" wrapText="1"/>
    </xf>
    <xf numFmtId="44" fontId="12" fillId="3" borderId="5" xfId="3" applyFont="1" applyFill="1" applyBorder="1" applyAlignment="1" applyProtection="1">
      <alignment horizontal="center" vertical="top" wrapText="1"/>
    </xf>
    <xf numFmtId="0" fontId="3" fillId="2" borderId="11" xfId="1" applyFill="1" applyBorder="1" applyAlignment="1">
      <alignment horizontal="center" vertical="top"/>
    </xf>
    <xf numFmtId="44" fontId="10" fillId="5" borderId="5" xfId="3" applyFont="1" applyFill="1" applyBorder="1" applyAlignment="1">
      <alignment horizontal="center" vertical="top" wrapText="1"/>
    </xf>
    <xf numFmtId="0" fontId="8" fillId="7" borderId="8" xfId="1" applyFont="1" applyFill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9" xfId="1" applyFont="1" applyBorder="1" applyAlignment="1">
      <alignment vertical="top" wrapText="1"/>
    </xf>
    <xf numFmtId="0" fontId="4" fillId="3" borderId="5" xfId="2" applyFont="1" applyFill="1" applyBorder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3" fillId="2" borderId="0" xfId="1" applyFill="1" applyAlignment="1">
      <alignment vertical="top"/>
    </xf>
    <xf numFmtId="0" fontId="6" fillId="4" borderId="7" xfId="1" quotePrefix="1" applyFont="1" applyFill="1" applyBorder="1" applyAlignment="1">
      <alignment horizontal="left" vertical="top" wrapText="1"/>
    </xf>
    <xf numFmtId="0" fontId="6" fillId="4" borderId="8" xfId="1" quotePrefix="1" applyFont="1" applyFill="1" applyBorder="1" applyAlignment="1">
      <alignment horizontal="left" vertical="top" wrapText="1"/>
    </xf>
    <xf numFmtId="0" fontId="6" fillId="4" borderId="8" xfId="1" quotePrefix="1" applyFont="1" applyFill="1" applyBorder="1" applyAlignment="1">
      <alignment horizontal="left" vertical="top"/>
    </xf>
    <xf numFmtId="0" fontId="6" fillId="4" borderId="9" xfId="1" applyFont="1" applyFill="1" applyBorder="1" applyAlignment="1">
      <alignment horizontal="left" vertical="top"/>
    </xf>
    <xf numFmtId="0" fontId="8" fillId="3" borderId="7" xfId="1" applyFont="1" applyFill="1" applyBorder="1" applyAlignment="1">
      <alignment vertical="top" wrapText="1"/>
    </xf>
    <xf numFmtId="0" fontId="3" fillId="0" borderId="9" xfId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12" fillId="3" borderId="7" xfId="1" applyFont="1" applyFill="1" applyBorder="1" applyAlignment="1">
      <alignment vertical="top" wrapText="1"/>
    </xf>
    <xf numFmtId="0" fontId="12" fillId="3" borderId="8" xfId="1" applyFont="1" applyFill="1" applyBorder="1" applyAlignment="1">
      <alignment vertical="top" wrapText="1"/>
    </xf>
    <xf numFmtId="0" fontId="12" fillId="3" borderId="9" xfId="1" applyFont="1" applyFill="1" applyBorder="1" applyAlignment="1">
      <alignment vertical="top" wrapText="1"/>
    </xf>
    <xf numFmtId="0" fontId="13" fillId="3" borderId="7" xfId="1" applyFont="1" applyFill="1" applyBorder="1" applyAlignment="1">
      <alignment vertical="top" wrapText="1"/>
    </xf>
    <xf numFmtId="0" fontId="14" fillId="6" borderId="8" xfId="1" applyFont="1" applyFill="1" applyBorder="1" applyAlignment="1" applyProtection="1">
      <alignment vertical="top"/>
      <protection locked="0"/>
    </xf>
    <xf numFmtId="0" fontId="14" fillId="6" borderId="9" xfId="1" applyFont="1" applyFill="1" applyBorder="1" applyAlignment="1" applyProtection="1">
      <alignment vertical="top"/>
      <protection locked="0"/>
    </xf>
    <xf numFmtId="0" fontId="13" fillId="3" borderId="9" xfId="1" applyFont="1" applyFill="1" applyBorder="1" applyAlignment="1">
      <alignment vertical="top" wrapText="1"/>
    </xf>
    <xf numFmtId="0" fontId="20" fillId="5" borderId="5" xfId="1" applyFont="1" applyFill="1" applyBorder="1" applyAlignment="1">
      <alignment vertical="top" wrapText="1"/>
    </xf>
    <xf numFmtId="44" fontId="20" fillId="6" borderId="5" xfId="3" applyFont="1" applyFill="1" applyBorder="1" applyAlignment="1" applyProtection="1">
      <alignment horizontal="center" vertical="top" wrapText="1"/>
      <protection locked="0"/>
    </xf>
    <xf numFmtId="3" fontId="20" fillId="5" borderId="5" xfId="1" applyNumberFormat="1" applyFont="1" applyFill="1" applyBorder="1" applyAlignment="1">
      <alignment horizontal="center" vertical="top" wrapText="1"/>
    </xf>
    <xf numFmtId="44" fontId="20" fillId="5" borderId="5" xfId="3" applyFont="1" applyFill="1" applyBorder="1" applyAlignment="1" applyProtection="1">
      <alignment horizontal="center" vertical="top" wrapText="1"/>
    </xf>
  </cellXfs>
  <cellStyles count="4">
    <cellStyle name="Standaard" xfId="0" builtinId="0"/>
    <cellStyle name="Standaard 2" xfId="1" xr:uid="{148E99D0-FBC1-4F31-9601-4374664052EE}"/>
    <cellStyle name="Standaard 2 2" xfId="2" xr:uid="{F8FB1A8A-2A1D-413C-9C5D-C7209DA12831}"/>
    <cellStyle name="Valuta 2" xfId="3" xr:uid="{56104C16-955F-4507-8166-B1B9B251BD4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472440</xdr:colOff>
      <xdr:row>1</xdr:row>
      <xdr:rowOff>28575</xdr:rowOff>
    </xdr:from>
    <xdr:to>
      <xdr:col>6</xdr:col>
      <xdr:colOff>1584531</xdr:colOff>
      <xdr:row>2</xdr:row>
      <xdr:rowOff>0</xdr:rowOff>
    </xdr:to>
    <xdr:pic>
      <xdr:nvPicPr>
        <xdr:cNvPr id="2" name="Afbeelding 1" descr="Logo Gemeente Utrecht">
          <a:extLst>
            <a:ext uri="{FF2B5EF4-FFF2-40B4-BE49-F238E27FC236}">
              <a16:creationId xmlns:a16="http://schemas.microsoft.com/office/drawing/2014/main" id="{9B75CA13-A888-4C61-B7F5-1F2B35443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1090" y="209550"/>
          <a:ext cx="1107011" cy="55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topLeftCell="A20" zoomScale="90" zoomScaleNormal="90" workbookViewId="0">
      <selection activeCell="J28" sqref="J28"/>
    </sheetView>
  </sheetViews>
  <sheetFormatPr defaultColWidth="8.88671875" defaultRowHeight="14.4" x14ac:dyDescent="0.3"/>
  <cols>
    <col min="1" max="1" width="1.6640625" style="22" customWidth="1"/>
    <col min="2" max="2" width="9.88671875" style="22" customWidth="1"/>
    <col min="3" max="3" width="42" style="22" customWidth="1"/>
    <col min="4" max="4" width="16.44140625" style="22" customWidth="1"/>
    <col min="5" max="5" width="27.88671875" style="22" customWidth="1"/>
    <col min="6" max="6" width="23.5546875" style="22" customWidth="1"/>
    <col min="7" max="7" width="29" style="22" customWidth="1"/>
    <col min="8" max="8" width="1.6640625" style="22" customWidth="1"/>
    <col min="9" max="9" width="1.33203125" style="22" customWidth="1"/>
    <col min="10" max="10" width="134.6640625" style="22" bestFit="1" customWidth="1"/>
    <col min="11" max="16384" width="8.88671875" style="22"/>
  </cols>
  <sheetData>
    <row r="1" spans="1:10" x14ac:dyDescent="0.3">
      <c r="A1" s="1"/>
      <c r="B1" s="2"/>
      <c r="C1" s="2"/>
      <c r="D1" s="2"/>
      <c r="E1" s="2"/>
      <c r="F1" s="2"/>
      <c r="G1" s="21"/>
      <c r="H1" s="3"/>
    </row>
    <row r="2" spans="1:10" ht="45.75" customHeight="1" x14ac:dyDescent="0.3">
      <c r="A2" s="4"/>
      <c r="B2" s="46" t="s">
        <v>0</v>
      </c>
      <c r="C2" s="46"/>
      <c r="D2" s="46"/>
      <c r="E2" s="46"/>
      <c r="F2" s="46"/>
      <c r="G2" s="46"/>
      <c r="H2" s="5"/>
    </row>
    <row r="3" spans="1:10" ht="17.399999999999999" x14ac:dyDescent="0.3">
      <c r="A3" s="4"/>
      <c r="B3" s="47"/>
      <c r="C3" s="47"/>
      <c r="D3" s="47"/>
      <c r="E3" s="47"/>
      <c r="F3" s="47"/>
      <c r="G3" s="48"/>
      <c r="H3" s="5"/>
      <c r="J3" s="18" t="s">
        <v>1</v>
      </c>
    </row>
    <row r="4" spans="1:10" ht="26.25" customHeight="1" x14ac:dyDescent="0.3">
      <c r="A4" s="6"/>
      <c r="B4" s="49" t="s">
        <v>2</v>
      </c>
      <c r="C4" s="50"/>
      <c r="D4" s="51"/>
      <c r="E4" s="51"/>
      <c r="F4" s="51"/>
      <c r="G4" s="52"/>
      <c r="H4" s="7"/>
      <c r="J4" s="18" t="s">
        <v>3</v>
      </c>
    </row>
    <row r="5" spans="1:10" ht="17.399999999999999" x14ac:dyDescent="0.3">
      <c r="A5" s="4"/>
      <c r="B5" s="16"/>
      <c r="C5" s="16"/>
      <c r="D5" s="16"/>
      <c r="E5" s="16"/>
      <c r="F5" s="16"/>
      <c r="G5" s="23"/>
      <c r="H5" s="5"/>
      <c r="J5" s="18" t="s">
        <v>4</v>
      </c>
    </row>
    <row r="6" spans="1:10" ht="15" x14ac:dyDescent="0.3">
      <c r="A6" s="8"/>
      <c r="B6" s="9">
        <v>1</v>
      </c>
      <c r="C6" s="17" t="s">
        <v>5</v>
      </c>
      <c r="D6" s="53" t="s">
        <v>6</v>
      </c>
      <c r="E6" s="54"/>
      <c r="F6" s="10" t="s">
        <v>7</v>
      </c>
      <c r="G6" s="10" t="s">
        <v>8</v>
      </c>
      <c r="H6" s="11"/>
      <c r="J6" s="18" t="s">
        <v>9</v>
      </c>
    </row>
    <row r="7" spans="1:10" ht="15" x14ac:dyDescent="0.3">
      <c r="A7" s="8"/>
      <c r="B7" s="20" t="s">
        <v>10</v>
      </c>
      <c r="C7" s="20" t="s">
        <v>5</v>
      </c>
      <c r="D7" s="24">
        <v>0</v>
      </c>
      <c r="E7" s="25" t="s">
        <v>11</v>
      </c>
      <c r="F7" s="26">
        <v>50</v>
      </c>
      <c r="G7" s="27">
        <f>D7*F7</f>
        <v>0</v>
      </c>
      <c r="H7" s="11"/>
      <c r="I7" s="28"/>
      <c r="J7" s="19" t="s">
        <v>12</v>
      </c>
    </row>
    <row r="8" spans="1:10" ht="15" x14ac:dyDescent="0.3">
      <c r="A8" s="8"/>
      <c r="B8" s="20" t="s">
        <v>13</v>
      </c>
      <c r="C8" s="20" t="s">
        <v>116</v>
      </c>
      <c r="D8" s="24">
        <v>0</v>
      </c>
      <c r="E8" s="25" t="s">
        <v>11</v>
      </c>
      <c r="F8" s="26">
        <v>100</v>
      </c>
      <c r="G8" s="27">
        <f>D8*F8</f>
        <v>0</v>
      </c>
      <c r="H8" s="11"/>
      <c r="I8" s="29"/>
      <c r="J8" s="19" t="s">
        <v>14</v>
      </c>
    </row>
    <row r="9" spans="1:10" ht="18.75" customHeight="1" x14ac:dyDescent="0.3">
      <c r="A9" s="8"/>
      <c r="B9" s="9">
        <v>2</v>
      </c>
      <c r="C9" s="17" t="s">
        <v>15</v>
      </c>
      <c r="D9" s="53" t="s">
        <v>16</v>
      </c>
      <c r="E9" s="54"/>
      <c r="F9" s="10" t="s">
        <v>17</v>
      </c>
      <c r="G9" s="10" t="s">
        <v>8</v>
      </c>
      <c r="H9" s="11"/>
      <c r="J9" s="19" t="s">
        <v>18</v>
      </c>
    </row>
    <row r="10" spans="1:10" ht="15" x14ac:dyDescent="0.3">
      <c r="A10" s="8"/>
      <c r="B10" s="30" t="s">
        <v>19</v>
      </c>
      <c r="C10" s="43" t="s">
        <v>20</v>
      </c>
      <c r="D10" s="44"/>
      <c r="E10" s="44"/>
      <c r="F10" s="44"/>
      <c r="G10" s="45"/>
      <c r="H10" s="11"/>
      <c r="J10" s="19" t="s">
        <v>21</v>
      </c>
    </row>
    <row r="11" spans="1:10" ht="45.75" customHeight="1" x14ac:dyDescent="0.3">
      <c r="A11" s="8"/>
      <c r="B11" s="20" t="s">
        <v>22</v>
      </c>
      <c r="C11" s="20" t="s">
        <v>23</v>
      </c>
      <c r="D11" s="31">
        <v>0</v>
      </c>
      <c r="E11" s="25" t="s">
        <v>24</v>
      </c>
      <c r="F11" s="25">
        <v>6</v>
      </c>
      <c r="G11" s="27">
        <f t="shared" ref="G11:G25" si="0">D11*F11</f>
        <v>0</v>
      </c>
      <c r="H11" s="11"/>
      <c r="I11" s="28"/>
      <c r="J11" s="19" t="s">
        <v>25</v>
      </c>
    </row>
    <row r="12" spans="1:10" ht="53.25" customHeight="1" x14ac:dyDescent="0.3">
      <c r="A12" s="8"/>
      <c r="B12" s="20" t="s">
        <v>26</v>
      </c>
      <c r="C12" s="20" t="s">
        <v>27</v>
      </c>
      <c r="D12" s="31">
        <v>0</v>
      </c>
      <c r="E12" s="25" t="s">
        <v>24</v>
      </c>
      <c r="F12" s="25">
        <v>1</v>
      </c>
      <c r="G12" s="27">
        <f t="shared" si="0"/>
        <v>0</v>
      </c>
      <c r="H12" s="11"/>
      <c r="I12" s="28"/>
      <c r="J12" s="19" t="s">
        <v>28</v>
      </c>
    </row>
    <row r="13" spans="1:10" ht="26.4" x14ac:dyDescent="0.3">
      <c r="A13" s="8"/>
      <c r="B13" s="20" t="s">
        <v>29</v>
      </c>
      <c r="C13" s="20" t="s">
        <v>30</v>
      </c>
      <c r="D13" s="31">
        <v>0</v>
      </c>
      <c r="E13" s="25" t="s">
        <v>24</v>
      </c>
      <c r="F13" s="25">
        <v>20</v>
      </c>
      <c r="G13" s="27">
        <f t="shared" si="0"/>
        <v>0</v>
      </c>
      <c r="H13" s="11"/>
      <c r="I13" s="29"/>
      <c r="J13" s="19" t="s">
        <v>31</v>
      </c>
    </row>
    <row r="14" spans="1:10" ht="15" x14ac:dyDescent="0.3">
      <c r="A14" s="8"/>
      <c r="B14" s="20" t="s">
        <v>32</v>
      </c>
      <c r="C14" s="20" t="s">
        <v>33</v>
      </c>
      <c r="D14" s="31">
        <v>0</v>
      </c>
      <c r="E14" s="25" t="s">
        <v>24</v>
      </c>
      <c r="F14" s="25">
        <v>1</v>
      </c>
      <c r="G14" s="27">
        <f t="shared" si="0"/>
        <v>0</v>
      </c>
      <c r="H14" s="11"/>
      <c r="I14" s="29"/>
      <c r="J14" s="19" t="s">
        <v>34</v>
      </c>
    </row>
    <row r="15" spans="1:10" ht="19.95" customHeight="1" x14ac:dyDescent="0.3">
      <c r="A15" s="8"/>
      <c r="B15" s="20" t="s">
        <v>35</v>
      </c>
      <c r="C15" s="20" t="s">
        <v>36</v>
      </c>
      <c r="D15" s="31">
        <v>0</v>
      </c>
      <c r="E15" s="25" t="s">
        <v>24</v>
      </c>
      <c r="F15" s="25">
        <v>6</v>
      </c>
      <c r="G15" s="27">
        <f t="shared" si="0"/>
        <v>0</v>
      </c>
      <c r="H15" s="11"/>
      <c r="I15" s="29"/>
      <c r="J15" s="19" t="s">
        <v>37</v>
      </c>
    </row>
    <row r="16" spans="1:10" ht="15" x14ac:dyDescent="0.3">
      <c r="A16" s="8"/>
      <c r="B16" s="20" t="s">
        <v>38</v>
      </c>
      <c r="C16" s="20" t="s">
        <v>39</v>
      </c>
      <c r="D16" s="31">
        <v>0</v>
      </c>
      <c r="E16" s="25" t="s">
        <v>24</v>
      </c>
      <c r="F16" s="25">
        <v>2</v>
      </c>
      <c r="G16" s="27">
        <f t="shared" si="0"/>
        <v>0</v>
      </c>
      <c r="H16" s="11"/>
    </row>
    <row r="17" spans="1:10" ht="33" customHeight="1" x14ac:dyDescent="0.3">
      <c r="A17" s="8"/>
      <c r="B17" s="20" t="s">
        <v>40</v>
      </c>
      <c r="C17" s="64" t="s">
        <v>41</v>
      </c>
      <c r="D17" s="65"/>
      <c r="E17" s="66"/>
      <c r="F17" s="66"/>
      <c r="G17" s="67"/>
      <c r="H17" s="11"/>
      <c r="I17" s="29"/>
      <c r="J17" s="32"/>
    </row>
    <row r="18" spans="1:10" ht="35.25" customHeight="1" x14ac:dyDescent="0.3">
      <c r="A18" s="8"/>
      <c r="B18" s="20" t="s">
        <v>42</v>
      </c>
      <c r="C18" s="64" t="s">
        <v>43</v>
      </c>
      <c r="D18" s="65"/>
      <c r="E18" s="66"/>
      <c r="F18" s="66"/>
      <c r="G18" s="67"/>
      <c r="H18" s="11"/>
    </row>
    <row r="19" spans="1:10" ht="15" x14ac:dyDescent="0.3">
      <c r="A19" s="8"/>
      <c r="B19" s="20" t="s">
        <v>44</v>
      </c>
      <c r="C19" s="20" t="s">
        <v>45</v>
      </c>
      <c r="D19" s="31">
        <v>0</v>
      </c>
      <c r="E19" s="25" t="s">
        <v>24</v>
      </c>
      <c r="F19" s="25">
        <v>1</v>
      </c>
      <c r="G19" s="27">
        <f t="shared" si="0"/>
        <v>0</v>
      </c>
      <c r="H19" s="11"/>
    </row>
    <row r="20" spans="1:10" ht="15" x14ac:dyDescent="0.3">
      <c r="A20" s="8"/>
      <c r="B20" s="20" t="s">
        <v>46</v>
      </c>
      <c r="C20" s="20" t="s">
        <v>47</v>
      </c>
      <c r="D20" s="31">
        <v>0</v>
      </c>
      <c r="E20" s="25" t="s">
        <v>24</v>
      </c>
      <c r="F20" s="25">
        <v>2</v>
      </c>
      <c r="G20" s="27">
        <f t="shared" si="0"/>
        <v>0</v>
      </c>
      <c r="H20" s="11"/>
    </row>
    <row r="21" spans="1:10" ht="15" x14ac:dyDescent="0.3">
      <c r="A21" s="8"/>
      <c r="B21" s="20" t="s">
        <v>48</v>
      </c>
      <c r="C21" s="20" t="s">
        <v>49</v>
      </c>
      <c r="D21" s="31">
        <v>0</v>
      </c>
      <c r="E21" s="25" t="s">
        <v>24</v>
      </c>
      <c r="F21" s="25">
        <v>12</v>
      </c>
      <c r="G21" s="27">
        <f t="shared" si="0"/>
        <v>0</v>
      </c>
      <c r="H21" s="11"/>
    </row>
    <row r="22" spans="1:10" ht="15" x14ac:dyDescent="0.3">
      <c r="A22" s="8"/>
      <c r="B22" s="20" t="s">
        <v>50</v>
      </c>
      <c r="C22" s="20" t="s">
        <v>51</v>
      </c>
      <c r="D22" s="31">
        <v>0</v>
      </c>
      <c r="E22" s="25" t="s">
        <v>24</v>
      </c>
      <c r="F22" s="25">
        <v>2</v>
      </c>
      <c r="G22" s="27">
        <f t="shared" si="0"/>
        <v>0</v>
      </c>
      <c r="H22" s="11"/>
    </row>
    <row r="23" spans="1:10" ht="15" x14ac:dyDescent="0.3">
      <c r="A23" s="8"/>
      <c r="B23" s="20" t="s">
        <v>52</v>
      </c>
      <c r="C23" s="20" t="s">
        <v>53</v>
      </c>
      <c r="D23" s="31">
        <v>0</v>
      </c>
      <c r="E23" s="25" t="s">
        <v>24</v>
      </c>
      <c r="F23" s="25">
        <v>2</v>
      </c>
      <c r="G23" s="27">
        <f t="shared" si="0"/>
        <v>0</v>
      </c>
      <c r="H23" s="11"/>
    </row>
    <row r="24" spans="1:10" ht="15" x14ac:dyDescent="0.3">
      <c r="A24" s="8"/>
      <c r="B24" s="20" t="s">
        <v>54</v>
      </c>
      <c r="C24" s="20" t="s">
        <v>55</v>
      </c>
      <c r="D24" s="31">
        <v>0</v>
      </c>
      <c r="E24" s="25" t="s">
        <v>24</v>
      </c>
      <c r="F24" s="33">
        <v>2</v>
      </c>
      <c r="G24" s="27">
        <f t="shared" si="0"/>
        <v>0</v>
      </c>
      <c r="H24" s="11"/>
    </row>
    <row r="25" spans="1:10" ht="15" x14ac:dyDescent="0.3">
      <c r="A25" s="8"/>
      <c r="B25" s="20" t="s">
        <v>56</v>
      </c>
      <c r="C25" s="20" t="s">
        <v>57</v>
      </c>
      <c r="D25" s="31">
        <v>0</v>
      </c>
      <c r="E25" s="25" t="s">
        <v>24</v>
      </c>
      <c r="F25" s="33">
        <v>1</v>
      </c>
      <c r="G25" s="27">
        <f t="shared" si="0"/>
        <v>0</v>
      </c>
      <c r="H25" s="11"/>
    </row>
    <row r="26" spans="1:10" ht="15" x14ac:dyDescent="0.3">
      <c r="A26" s="8"/>
      <c r="B26" s="34" t="s">
        <v>58</v>
      </c>
      <c r="C26" s="43" t="s">
        <v>59</v>
      </c>
      <c r="D26" s="55"/>
      <c r="E26" s="55"/>
      <c r="F26" s="55"/>
      <c r="G26" s="56"/>
      <c r="H26" s="11"/>
      <c r="I26" s="28"/>
    </row>
    <row r="27" spans="1:10" ht="26.4" x14ac:dyDescent="0.3">
      <c r="A27" s="8"/>
      <c r="B27" s="20" t="s">
        <v>60</v>
      </c>
      <c r="C27" s="20" t="s">
        <v>23</v>
      </c>
      <c r="D27" s="31">
        <v>0</v>
      </c>
      <c r="E27" s="25" t="s">
        <v>24</v>
      </c>
      <c r="F27" s="25">
        <v>5</v>
      </c>
      <c r="G27" s="35">
        <f t="shared" ref="G27:G47" si="1">D27*F27</f>
        <v>0</v>
      </c>
      <c r="H27" s="11"/>
      <c r="I27" s="29"/>
    </row>
    <row r="28" spans="1:10" ht="39.6" x14ac:dyDescent="0.3">
      <c r="A28" s="8"/>
      <c r="B28" s="20" t="s">
        <v>61</v>
      </c>
      <c r="C28" s="20" t="s">
        <v>27</v>
      </c>
      <c r="D28" s="31">
        <v>0</v>
      </c>
      <c r="E28" s="25" t="s">
        <v>24</v>
      </c>
      <c r="F28" s="36">
        <v>1</v>
      </c>
      <c r="G28" s="37">
        <f t="shared" si="1"/>
        <v>0</v>
      </c>
      <c r="H28" s="11"/>
      <c r="I28" s="29"/>
    </row>
    <row r="29" spans="1:10" ht="26.4" x14ac:dyDescent="0.3">
      <c r="A29" s="8"/>
      <c r="B29" s="20" t="s">
        <v>62</v>
      </c>
      <c r="C29" s="20" t="s">
        <v>30</v>
      </c>
      <c r="D29" s="31">
        <v>0</v>
      </c>
      <c r="E29" s="25" t="s">
        <v>24</v>
      </c>
      <c r="F29" s="36">
        <v>17</v>
      </c>
      <c r="G29" s="37">
        <f t="shared" si="1"/>
        <v>0</v>
      </c>
      <c r="H29" s="11"/>
    </row>
    <row r="30" spans="1:10" ht="26.4" x14ac:dyDescent="0.3">
      <c r="A30" s="8"/>
      <c r="B30" s="20" t="s">
        <v>63</v>
      </c>
      <c r="C30" s="20" t="s">
        <v>30</v>
      </c>
      <c r="D30" s="31">
        <v>0</v>
      </c>
      <c r="E30" s="25" t="s">
        <v>24</v>
      </c>
      <c r="F30" s="36">
        <v>6</v>
      </c>
      <c r="G30" s="37">
        <f t="shared" ref="G30" si="2">D30*F30</f>
        <v>0</v>
      </c>
      <c r="H30" s="11"/>
    </row>
    <row r="31" spans="1:10" ht="15" x14ac:dyDescent="0.3">
      <c r="A31" s="8"/>
      <c r="B31" s="20" t="s">
        <v>64</v>
      </c>
      <c r="C31" s="20" t="s">
        <v>33</v>
      </c>
      <c r="D31" s="31">
        <v>0</v>
      </c>
      <c r="E31" s="25" t="s">
        <v>24</v>
      </c>
      <c r="F31" s="25">
        <v>1</v>
      </c>
      <c r="G31" s="38">
        <f t="shared" si="1"/>
        <v>0</v>
      </c>
      <c r="H31" s="11"/>
    </row>
    <row r="32" spans="1:10" ht="18.600000000000001" customHeight="1" x14ac:dyDescent="0.3">
      <c r="A32" s="8"/>
      <c r="B32" s="20" t="s">
        <v>65</v>
      </c>
      <c r="C32" s="20" t="s">
        <v>36</v>
      </c>
      <c r="D32" s="31">
        <v>0</v>
      </c>
      <c r="E32" s="25" t="s">
        <v>24</v>
      </c>
      <c r="F32" s="25">
        <v>5</v>
      </c>
      <c r="G32" s="27">
        <f t="shared" si="1"/>
        <v>0</v>
      </c>
      <c r="H32" s="11"/>
    </row>
    <row r="33" spans="1:10" ht="15" x14ac:dyDescent="0.3">
      <c r="A33" s="8"/>
      <c r="B33" s="20" t="s">
        <v>66</v>
      </c>
      <c r="C33" s="20" t="s">
        <v>39</v>
      </c>
      <c r="D33" s="31">
        <v>0</v>
      </c>
      <c r="E33" s="25" t="s">
        <v>24</v>
      </c>
      <c r="F33" s="25">
        <v>2</v>
      </c>
      <c r="G33" s="27">
        <f t="shared" si="1"/>
        <v>0</v>
      </c>
      <c r="H33" s="11"/>
    </row>
    <row r="34" spans="1:10" ht="26.4" x14ac:dyDescent="0.3">
      <c r="A34" s="8"/>
      <c r="B34" s="20" t="s">
        <v>67</v>
      </c>
      <c r="C34" s="20" t="s">
        <v>41</v>
      </c>
      <c r="D34" s="31">
        <v>0</v>
      </c>
      <c r="E34" s="25" t="s">
        <v>24</v>
      </c>
      <c r="F34" s="25">
        <v>4</v>
      </c>
      <c r="G34" s="27">
        <f t="shared" si="1"/>
        <v>0</v>
      </c>
      <c r="H34" s="11"/>
    </row>
    <row r="35" spans="1:10" ht="26.4" x14ac:dyDescent="0.3">
      <c r="A35" s="8"/>
      <c r="B35" s="20" t="s">
        <v>68</v>
      </c>
      <c r="C35" s="20" t="s">
        <v>43</v>
      </c>
      <c r="D35" s="31">
        <v>0</v>
      </c>
      <c r="E35" s="25" t="s">
        <v>24</v>
      </c>
      <c r="F35" s="25">
        <v>13</v>
      </c>
      <c r="G35" s="27">
        <f t="shared" si="1"/>
        <v>0</v>
      </c>
      <c r="H35" s="11"/>
    </row>
    <row r="36" spans="1:10" ht="15" x14ac:dyDescent="0.3">
      <c r="A36" s="8"/>
      <c r="B36" s="20" t="s">
        <v>69</v>
      </c>
      <c r="C36" s="20" t="s">
        <v>45</v>
      </c>
      <c r="D36" s="31">
        <v>0</v>
      </c>
      <c r="E36" s="25" t="s">
        <v>24</v>
      </c>
      <c r="F36" s="25">
        <v>1</v>
      </c>
      <c r="G36" s="27">
        <f t="shared" si="1"/>
        <v>0</v>
      </c>
      <c r="H36" s="11"/>
    </row>
    <row r="37" spans="1:10" ht="15" x14ac:dyDescent="0.3">
      <c r="A37" s="8"/>
      <c r="B37" s="20" t="s">
        <v>70</v>
      </c>
      <c r="C37" s="20" t="s">
        <v>47</v>
      </c>
      <c r="D37" s="31">
        <v>0</v>
      </c>
      <c r="E37" s="25" t="s">
        <v>24</v>
      </c>
      <c r="F37" s="33">
        <v>2</v>
      </c>
      <c r="G37" s="27">
        <f t="shared" si="1"/>
        <v>0</v>
      </c>
      <c r="H37" s="11"/>
    </row>
    <row r="38" spans="1:10" ht="15" x14ac:dyDescent="0.3">
      <c r="A38" s="8"/>
      <c r="B38" s="20" t="s">
        <v>71</v>
      </c>
      <c r="C38" s="20" t="s">
        <v>72</v>
      </c>
      <c r="D38" s="31">
        <v>0</v>
      </c>
      <c r="E38" s="25" t="s">
        <v>24</v>
      </c>
      <c r="F38" s="33">
        <v>10</v>
      </c>
      <c r="G38" s="27">
        <f t="shared" ref="G38" si="3">D38*F38</f>
        <v>0</v>
      </c>
      <c r="H38" s="11"/>
    </row>
    <row r="39" spans="1:10" ht="15" x14ac:dyDescent="0.3">
      <c r="A39" s="8"/>
      <c r="B39" s="20" t="s">
        <v>73</v>
      </c>
      <c r="C39" s="20" t="s">
        <v>72</v>
      </c>
      <c r="D39" s="31">
        <v>0</v>
      </c>
      <c r="E39" s="25" t="s">
        <v>24</v>
      </c>
      <c r="F39" s="33">
        <v>6</v>
      </c>
      <c r="G39" s="27">
        <f t="shared" si="1"/>
        <v>0</v>
      </c>
      <c r="H39" s="11"/>
    </row>
    <row r="40" spans="1:10" ht="15" x14ac:dyDescent="0.3">
      <c r="A40" s="8"/>
      <c r="B40" s="20" t="s">
        <v>74</v>
      </c>
      <c r="C40" s="20" t="s">
        <v>51</v>
      </c>
      <c r="D40" s="31">
        <v>0</v>
      </c>
      <c r="E40" s="25" t="s">
        <v>24</v>
      </c>
      <c r="F40" s="25">
        <v>1</v>
      </c>
      <c r="G40" s="27">
        <f t="shared" si="1"/>
        <v>0</v>
      </c>
      <c r="H40" s="11"/>
    </row>
    <row r="41" spans="1:10" ht="15" x14ac:dyDescent="0.3">
      <c r="A41" s="8"/>
      <c r="B41" s="20" t="s">
        <v>75</v>
      </c>
      <c r="C41" s="20" t="s">
        <v>53</v>
      </c>
      <c r="D41" s="31">
        <v>0</v>
      </c>
      <c r="E41" s="25" t="s">
        <v>24</v>
      </c>
      <c r="F41" s="25">
        <v>1</v>
      </c>
      <c r="G41" s="27">
        <f t="shared" si="1"/>
        <v>0</v>
      </c>
      <c r="H41" s="11"/>
    </row>
    <row r="42" spans="1:10" ht="15" x14ac:dyDescent="0.3">
      <c r="A42" s="8"/>
      <c r="B42" s="20" t="s">
        <v>76</v>
      </c>
      <c r="C42" s="20" t="s">
        <v>55</v>
      </c>
      <c r="D42" s="31">
        <v>0</v>
      </c>
      <c r="E42" s="25" t="s">
        <v>24</v>
      </c>
      <c r="F42" s="26">
        <v>1</v>
      </c>
      <c r="G42" s="27">
        <f t="shared" si="1"/>
        <v>0</v>
      </c>
      <c r="H42" s="11"/>
    </row>
    <row r="43" spans="1:10" ht="15" x14ac:dyDescent="0.3">
      <c r="A43" s="8"/>
      <c r="B43" s="20" t="s">
        <v>77</v>
      </c>
      <c r="C43" s="20" t="s">
        <v>57</v>
      </c>
      <c r="D43" s="31">
        <v>0</v>
      </c>
      <c r="E43" s="25" t="s">
        <v>24</v>
      </c>
      <c r="F43" s="26">
        <v>1</v>
      </c>
      <c r="G43" s="27">
        <f t="shared" si="1"/>
        <v>0</v>
      </c>
      <c r="H43" s="11"/>
    </row>
    <row r="44" spans="1:10" ht="19.95" customHeight="1" x14ac:dyDescent="0.3">
      <c r="A44" s="8"/>
      <c r="B44" s="20" t="s">
        <v>78</v>
      </c>
      <c r="C44" s="39" t="s">
        <v>79</v>
      </c>
      <c r="D44" s="31">
        <v>0</v>
      </c>
      <c r="E44" s="25" t="s">
        <v>24</v>
      </c>
      <c r="F44" s="25">
        <v>1</v>
      </c>
      <c r="G44" s="27">
        <f t="shared" si="1"/>
        <v>0</v>
      </c>
      <c r="H44" s="11"/>
    </row>
    <row r="45" spans="1:10" ht="33" customHeight="1" x14ac:dyDescent="0.3">
      <c r="A45" s="8"/>
      <c r="B45" s="20" t="s">
        <v>80</v>
      </c>
      <c r="C45" s="39" t="s">
        <v>117</v>
      </c>
      <c r="D45" s="31">
        <v>0</v>
      </c>
      <c r="E45" s="25" t="s">
        <v>24</v>
      </c>
      <c r="F45" s="25">
        <v>4</v>
      </c>
      <c r="G45" s="27">
        <f t="shared" si="1"/>
        <v>0</v>
      </c>
      <c r="H45" s="11"/>
      <c r="J45" s="29"/>
    </row>
    <row r="46" spans="1:10" ht="15" x14ac:dyDescent="0.3">
      <c r="A46" s="8"/>
      <c r="B46" s="20" t="s">
        <v>81</v>
      </c>
      <c r="C46" s="39" t="s">
        <v>82</v>
      </c>
      <c r="D46" s="31">
        <v>0</v>
      </c>
      <c r="E46" s="25" t="s">
        <v>24</v>
      </c>
      <c r="F46" s="25">
        <v>1</v>
      </c>
      <c r="G46" s="42">
        <f t="shared" si="1"/>
        <v>0</v>
      </c>
      <c r="H46" s="11"/>
      <c r="J46" s="29"/>
    </row>
    <row r="47" spans="1:10" ht="15" x14ac:dyDescent="0.3">
      <c r="A47" s="8"/>
      <c r="B47" s="20" t="s">
        <v>83</v>
      </c>
      <c r="C47" s="39" t="s">
        <v>84</v>
      </c>
      <c r="D47" s="31">
        <v>0</v>
      </c>
      <c r="E47" s="25" t="s">
        <v>24</v>
      </c>
      <c r="F47" s="25">
        <v>2</v>
      </c>
      <c r="G47" s="42">
        <f t="shared" si="1"/>
        <v>0</v>
      </c>
      <c r="H47" s="11"/>
      <c r="J47" s="29"/>
    </row>
    <row r="48" spans="1:10" ht="15" x14ac:dyDescent="0.3">
      <c r="A48" s="8"/>
      <c r="B48" s="34" t="s">
        <v>85</v>
      </c>
      <c r="C48" s="43" t="s">
        <v>86</v>
      </c>
      <c r="D48" s="55"/>
      <c r="E48" s="55"/>
      <c r="F48" s="55"/>
      <c r="G48" s="56"/>
      <c r="H48" s="11"/>
    </row>
    <row r="49" spans="1:10" ht="34.5" customHeight="1" x14ac:dyDescent="0.3">
      <c r="A49" s="8"/>
      <c r="B49" s="20" t="s">
        <v>87</v>
      </c>
      <c r="C49" s="20" t="s">
        <v>23</v>
      </c>
      <c r="D49" s="31">
        <v>0</v>
      </c>
      <c r="E49" s="25" t="s">
        <v>24</v>
      </c>
      <c r="F49" s="25">
        <v>5</v>
      </c>
      <c r="G49" s="27">
        <f t="shared" ref="G49:G63" si="4">D49*F49</f>
        <v>0</v>
      </c>
      <c r="H49" s="11"/>
    </row>
    <row r="50" spans="1:10" ht="45" customHeight="1" x14ac:dyDescent="0.3">
      <c r="A50" s="8"/>
      <c r="B50" s="20" t="s">
        <v>88</v>
      </c>
      <c r="C50" s="20" t="s">
        <v>27</v>
      </c>
      <c r="D50" s="31">
        <v>0</v>
      </c>
      <c r="E50" s="25" t="s">
        <v>24</v>
      </c>
      <c r="F50" s="25">
        <v>1</v>
      </c>
      <c r="G50" s="27">
        <f t="shared" si="4"/>
        <v>0</v>
      </c>
      <c r="H50" s="11"/>
    </row>
    <row r="51" spans="1:10" ht="26.4" x14ac:dyDescent="0.3">
      <c r="A51" s="8"/>
      <c r="B51" s="20" t="s">
        <v>89</v>
      </c>
      <c r="C51" s="20" t="s">
        <v>30</v>
      </c>
      <c r="D51" s="31">
        <v>0</v>
      </c>
      <c r="E51" s="25" t="s">
        <v>24</v>
      </c>
      <c r="F51" s="25">
        <v>17</v>
      </c>
      <c r="G51" s="27">
        <f t="shared" si="4"/>
        <v>0</v>
      </c>
      <c r="H51" s="11"/>
    </row>
    <row r="52" spans="1:10" ht="15" x14ac:dyDescent="0.3">
      <c r="A52" s="8"/>
      <c r="B52" s="20" t="s">
        <v>90</v>
      </c>
      <c r="C52" s="20" t="s">
        <v>33</v>
      </c>
      <c r="D52" s="31">
        <v>0</v>
      </c>
      <c r="E52" s="25" t="s">
        <v>24</v>
      </c>
      <c r="F52" s="25">
        <v>1</v>
      </c>
      <c r="G52" s="27">
        <f t="shared" si="4"/>
        <v>0</v>
      </c>
      <c r="H52" s="11"/>
    </row>
    <row r="53" spans="1:10" ht="20.399999999999999" customHeight="1" x14ac:dyDescent="0.3">
      <c r="A53" s="8"/>
      <c r="B53" s="20" t="s">
        <v>91</v>
      </c>
      <c r="C53" s="20" t="s">
        <v>36</v>
      </c>
      <c r="D53" s="31">
        <v>0</v>
      </c>
      <c r="E53" s="25" t="s">
        <v>24</v>
      </c>
      <c r="F53" s="25">
        <v>5</v>
      </c>
      <c r="G53" s="27">
        <f t="shared" si="4"/>
        <v>0</v>
      </c>
      <c r="H53" s="11"/>
    </row>
    <row r="54" spans="1:10" ht="15" x14ac:dyDescent="0.3">
      <c r="A54" s="8"/>
      <c r="B54" s="20" t="s">
        <v>92</v>
      </c>
      <c r="C54" s="20" t="s">
        <v>39</v>
      </c>
      <c r="D54" s="31">
        <v>0</v>
      </c>
      <c r="E54" s="25" t="s">
        <v>24</v>
      </c>
      <c r="F54" s="25">
        <v>2</v>
      </c>
      <c r="G54" s="27">
        <f t="shared" si="4"/>
        <v>0</v>
      </c>
      <c r="H54" s="11"/>
    </row>
    <row r="55" spans="1:10" ht="15" x14ac:dyDescent="0.3">
      <c r="A55" s="8"/>
      <c r="B55" s="20" t="s">
        <v>93</v>
      </c>
      <c r="C55" s="20" t="s">
        <v>45</v>
      </c>
      <c r="D55" s="31">
        <v>0</v>
      </c>
      <c r="E55" s="25" t="s">
        <v>24</v>
      </c>
      <c r="F55" s="25">
        <v>1</v>
      </c>
      <c r="G55" s="27">
        <f t="shared" si="4"/>
        <v>0</v>
      </c>
      <c r="H55" s="11"/>
    </row>
    <row r="56" spans="1:10" ht="15" x14ac:dyDescent="0.3">
      <c r="A56" s="8"/>
      <c r="B56" s="20" t="s">
        <v>94</v>
      </c>
      <c r="C56" s="20" t="s">
        <v>47</v>
      </c>
      <c r="D56" s="31">
        <v>0</v>
      </c>
      <c r="E56" s="25" t="s">
        <v>24</v>
      </c>
      <c r="F56" s="25">
        <v>2</v>
      </c>
      <c r="G56" s="27">
        <f t="shared" si="4"/>
        <v>0</v>
      </c>
      <c r="H56" s="11"/>
    </row>
    <row r="57" spans="1:10" ht="15" x14ac:dyDescent="0.3">
      <c r="A57" s="8"/>
      <c r="B57" s="20" t="s">
        <v>95</v>
      </c>
      <c r="C57" s="20" t="s">
        <v>49</v>
      </c>
      <c r="D57" s="31">
        <v>0</v>
      </c>
      <c r="E57" s="25" t="s">
        <v>24</v>
      </c>
      <c r="F57" s="25">
        <v>10</v>
      </c>
      <c r="G57" s="35">
        <f t="shared" si="4"/>
        <v>0</v>
      </c>
      <c r="H57" s="11"/>
    </row>
    <row r="58" spans="1:10" ht="15" x14ac:dyDescent="0.3">
      <c r="A58" s="8"/>
      <c r="B58" s="20" t="s">
        <v>96</v>
      </c>
      <c r="C58" s="20" t="s">
        <v>49</v>
      </c>
      <c r="D58" s="31">
        <v>0</v>
      </c>
      <c r="E58" s="25" t="s">
        <v>24</v>
      </c>
      <c r="F58" s="25">
        <v>6</v>
      </c>
      <c r="G58" s="35">
        <f t="shared" ref="G58" si="5">D58*F58</f>
        <v>0</v>
      </c>
      <c r="H58" s="11"/>
    </row>
    <row r="59" spans="1:10" ht="15" x14ac:dyDescent="0.3">
      <c r="A59" s="8"/>
      <c r="B59" s="20" t="s">
        <v>97</v>
      </c>
      <c r="C59" s="20" t="s">
        <v>51</v>
      </c>
      <c r="D59" s="31">
        <v>0</v>
      </c>
      <c r="E59" s="25" t="s">
        <v>24</v>
      </c>
      <c r="F59" s="36">
        <v>1</v>
      </c>
      <c r="G59" s="37">
        <f t="shared" si="4"/>
        <v>0</v>
      </c>
      <c r="H59" s="11"/>
    </row>
    <row r="60" spans="1:10" ht="15" x14ac:dyDescent="0.3">
      <c r="A60" s="8"/>
      <c r="B60" s="20" t="s">
        <v>98</v>
      </c>
      <c r="C60" s="20" t="s">
        <v>53</v>
      </c>
      <c r="D60" s="31">
        <v>0</v>
      </c>
      <c r="E60" s="25" t="s">
        <v>24</v>
      </c>
      <c r="F60" s="36">
        <v>1</v>
      </c>
      <c r="G60" s="37">
        <f t="shared" si="4"/>
        <v>0</v>
      </c>
      <c r="H60" s="11"/>
    </row>
    <row r="61" spans="1:10" ht="15" x14ac:dyDescent="0.3">
      <c r="A61" s="8"/>
      <c r="B61" s="20" t="s">
        <v>99</v>
      </c>
      <c r="C61" s="20" t="s">
        <v>55</v>
      </c>
      <c r="D61" s="31">
        <v>0</v>
      </c>
      <c r="E61" s="25" t="s">
        <v>24</v>
      </c>
      <c r="F61" s="26">
        <v>1</v>
      </c>
      <c r="G61" s="38">
        <f t="shared" si="4"/>
        <v>0</v>
      </c>
      <c r="H61" s="11"/>
    </row>
    <row r="62" spans="1:10" ht="15" x14ac:dyDescent="0.3">
      <c r="A62" s="8"/>
      <c r="B62" s="20" t="s">
        <v>100</v>
      </c>
      <c r="C62" s="20" t="s">
        <v>57</v>
      </c>
      <c r="D62" s="31">
        <v>0</v>
      </c>
      <c r="E62" s="25" t="s">
        <v>24</v>
      </c>
      <c r="F62" s="26">
        <v>1</v>
      </c>
      <c r="G62" s="27">
        <f t="shared" si="4"/>
        <v>0</v>
      </c>
      <c r="H62" s="11"/>
    </row>
    <row r="63" spans="1:10" ht="34.200000000000003" customHeight="1" x14ac:dyDescent="0.3">
      <c r="A63" s="8"/>
      <c r="B63" s="20" t="s">
        <v>101</v>
      </c>
      <c r="C63" s="39" t="s">
        <v>118</v>
      </c>
      <c r="D63" s="31">
        <v>0</v>
      </c>
      <c r="E63" s="25" t="s">
        <v>24</v>
      </c>
      <c r="F63" s="25">
        <v>1</v>
      </c>
      <c r="G63" s="27">
        <f t="shared" si="4"/>
        <v>0</v>
      </c>
      <c r="H63" s="11"/>
      <c r="J63" s="29"/>
    </row>
    <row r="64" spans="1:10" ht="15" x14ac:dyDescent="0.3">
      <c r="A64" s="8"/>
      <c r="B64" s="34" t="s">
        <v>102</v>
      </c>
      <c r="C64" s="43" t="s">
        <v>103</v>
      </c>
      <c r="D64" s="55"/>
      <c r="E64" s="55"/>
      <c r="F64" s="55"/>
      <c r="G64" s="56"/>
      <c r="H64" s="11"/>
    </row>
    <row r="65" spans="1:9" ht="26.4" x14ac:dyDescent="0.3">
      <c r="A65" s="8"/>
      <c r="B65" s="20" t="s">
        <v>104</v>
      </c>
      <c r="C65" s="20" t="s">
        <v>115</v>
      </c>
      <c r="D65" s="31">
        <v>0</v>
      </c>
      <c r="E65" s="25" t="s">
        <v>105</v>
      </c>
      <c r="F65" s="26">
        <v>1</v>
      </c>
      <c r="G65" s="27">
        <f>D65</f>
        <v>0</v>
      </c>
      <c r="H65" s="11"/>
      <c r="I65" s="29"/>
    </row>
    <row r="66" spans="1:9" ht="15" x14ac:dyDescent="0.3">
      <c r="A66" s="8"/>
      <c r="B66" s="20" t="s">
        <v>106</v>
      </c>
      <c r="C66" s="20" t="s">
        <v>107</v>
      </c>
      <c r="D66" s="31">
        <v>0</v>
      </c>
      <c r="E66" s="25" t="s">
        <v>11</v>
      </c>
      <c r="F66" s="26">
        <v>9</v>
      </c>
      <c r="G66" s="27">
        <f t="shared" ref="G66" si="6">D66*F66</f>
        <v>0</v>
      </c>
      <c r="H66" s="11"/>
      <c r="I66" s="29"/>
    </row>
    <row r="67" spans="1:9" ht="24.6" x14ac:dyDescent="0.3">
      <c r="A67" s="8"/>
      <c r="B67" s="57" t="s">
        <v>108</v>
      </c>
      <c r="C67" s="58"/>
      <c r="D67" s="58"/>
      <c r="E67" s="58"/>
      <c r="F67" s="59"/>
      <c r="G67" s="40">
        <f>SUM(G65:G66,G49:G63,G27:G47,G11:G25,G7:G8)</f>
        <v>0</v>
      </c>
      <c r="H67" s="12"/>
    </row>
    <row r="68" spans="1:9" ht="17.399999999999999" x14ac:dyDescent="0.3">
      <c r="A68" s="4"/>
      <c r="B68" s="16"/>
      <c r="C68" s="16"/>
      <c r="D68" s="16"/>
      <c r="E68" s="16"/>
      <c r="F68" s="16"/>
      <c r="G68" s="23"/>
      <c r="H68" s="5"/>
    </row>
    <row r="69" spans="1:9" x14ac:dyDescent="0.3">
      <c r="A69" s="4"/>
      <c r="B69" s="60" t="s">
        <v>109</v>
      </c>
      <c r="C69" s="54"/>
      <c r="D69" s="61"/>
      <c r="E69" s="61"/>
      <c r="F69" s="61"/>
      <c r="G69" s="62"/>
      <c r="H69" s="5"/>
    </row>
    <row r="70" spans="1:9" x14ac:dyDescent="0.3">
      <c r="A70" s="4"/>
      <c r="B70" s="60" t="s">
        <v>110</v>
      </c>
      <c r="C70" s="54"/>
      <c r="D70" s="61"/>
      <c r="E70" s="61"/>
      <c r="F70" s="61"/>
      <c r="G70" s="62"/>
      <c r="H70" s="5"/>
    </row>
    <row r="71" spans="1:9" x14ac:dyDescent="0.3">
      <c r="A71" s="4"/>
      <c r="B71" s="60" t="s">
        <v>111</v>
      </c>
      <c r="C71" s="54"/>
      <c r="D71" s="61"/>
      <c r="E71" s="61"/>
      <c r="F71" s="61"/>
      <c r="G71" s="62"/>
      <c r="H71" s="5"/>
    </row>
    <row r="72" spans="1:9" x14ac:dyDescent="0.3">
      <c r="A72" s="4"/>
      <c r="B72" s="60" t="s">
        <v>112</v>
      </c>
      <c r="C72" s="54"/>
      <c r="D72" s="61"/>
      <c r="E72" s="61"/>
      <c r="F72" s="61"/>
      <c r="G72" s="62"/>
      <c r="H72" s="5"/>
    </row>
    <row r="73" spans="1:9" x14ac:dyDescent="0.3">
      <c r="A73" s="4"/>
      <c r="B73" s="60" t="s">
        <v>113</v>
      </c>
      <c r="C73" s="63"/>
      <c r="D73" s="61"/>
      <c r="E73" s="61"/>
      <c r="F73" s="61"/>
      <c r="G73" s="62"/>
      <c r="H73" s="5"/>
    </row>
    <row r="74" spans="1:9" ht="45.75" customHeight="1" x14ac:dyDescent="0.3">
      <c r="A74" s="4"/>
      <c r="B74" s="60" t="s">
        <v>114</v>
      </c>
      <c r="C74" s="54"/>
      <c r="D74" s="61"/>
      <c r="E74" s="61"/>
      <c r="F74" s="61"/>
      <c r="G74" s="62"/>
      <c r="H74" s="5"/>
    </row>
    <row r="75" spans="1:9" ht="15" thickBot="1" x14ac:dyDescent="0.35">
      <c r="A75" s="13"/>
      <c r="B75" s="14"/>
      <c r="C75" s="14"/>
      <c r="D75" s="14"/>
      <c r="E75" s="14"/>
      <c r="F75" s="14"/>
      <c r="G75" s="41"/>
      <c r="H75" s="15"/>
    </row>
  </sheetData>
  <mergeCells count="22">
    <mergeCell ref="B70:C70"/>
    <mergeCell ref="D70:G70"/>
    <mergeCell ref="B74:C74"/>
    <mergeCell ref="D74:G74"/>
    <mergeCell ref="B71:C71"/>
    <mergeCell ref="D71:G71"/>
    <mergeCell ref="B72:C72"/>
    <mergeCell ref="D72:G72"/>
    <mergeCell ref="B73:C73"/>
    <mergeCell ref="D73:G73"/>
    <mergeCell ref="C26:G26"/>
    <mergeCell ref="C48:G48"/>
    <mergeCell ref="B67:F67"/>
    <mergeCell ref="B69:C69"/>
    <mergeCell ref="D69:G69"/>
    <mergeCell ref="C64:G64"/>
    <mergeCell ref="C10:G10"/>
    <mergeCell ref="B2:G2"/>
    <mergeCell ref="B3:G3"/>
    <mergeCell ref="B4:G4"/>
    <mergeCell ref="D6:E6"/>
    <mergeCell ref="D9:E9"/>
  </mergeCells>
  <phoneticPr fontId="15" type="noConversion"/>
  <pageMargins left="0.25" right="0.25" top="0.75" bottom="0.75" header="0.3" footer="0.3"/>
  <pageSetup paperSize="9" scale="6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f5d0e0-8e43-4b02-8a68-99db94ab94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5F2B006CF7248860356749DC49D25" ma:contentTypeVersion="14" ma:contentTypeDescription="Een nieuw document maken." ma:contentTypeScope="" ma:versionID="c980b2acf36b69c27b250d209e4ed062">
  <xsd:schema xmlns:xsd="http://www.w3.org/2001/XMLSchema" xmlns:xs="http://www.w3.org/2001/XMLSchema" xmlns:p="http://schemas.microsoft.com/office/2006/metadata/properties" xmlns:ns2="38f5d0e0-8e43-4b02-8a68-99db94ab9463" xmlns:ns3="6cf66a80-8636-49e4-abb7-f112782f0662" targetNamespace="http://schemas.microsoft.com/office/2006/metadata/properties" ma:root="true" ma:fieldsID="4a5df1eb5f986bff476ed3d17e8336d1" ns2:_="" ns3:_="">
    <xsd:import namespace="38f5d0e0-8e43-4b02-8a68-99db94ab9463"/>
    <xsd:import namespace="6cf66a80-8636-49e4-abb7-f112782f0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5d0e0-8e43-4b02-8a68-99db94ab9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66a80-8636-49e4-abb7-f112782f0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4BF2B9-83CC-41E5-AE1F-3C97963BABBC}">
  <ds:schemaRefs>
    <ds:schemaRef ds:uri="http://schemas.microsoft.com/office/2006/metadata/properties"/>
    <ds:schemaRef ds:uri="http://schemas.microsoft.com/office/infopath/2007/PartnerControls"/>
    <ds:schemaRef ds:uri="38f5d0e0-8e43-4b02-8a68-99db94ab9463"/>
  </ds:schemaRefs>
</ds:datastoreItem>
</file>

<file path=customXml/itemProps2.xml><?xml version="1.0" encoding="utf-8"?>
<ds:datastoreItem xmlns:ds="http://schemas.openxmlformats.org/officeDocument/2006/customXml" ds:itemID="{ABB5B8E4-1C93-4D2E-BD90-FF0585801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f5d0e0-8e43-4b02-8a68-99db94ab9463"/>
    <ds:schemaRef ds:uri="6cf66a80-8636-49e4-abb7-f112782f0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BADF10-1956-4D5E-AA23-5E081E3530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Prijsformulier BNO</vt:lpstr>
      <vt:lpstr>'Prijsformulier BNO'!Afdrukbereik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Moulah Rabbi, Mohamed</cp:lastModifiedBy>
  <cp:revision/>
  <dcterms:created xsi:type="dcterms:W3CDTF">2025-09-10T08:28:13Z</dcterms:created>
  <dcterms:modified xsi:type="dcterms:W3CDTF">2026-01-28T12:25:18Z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0x01010002A5F2B006CF7248860356749DC49D25</vt:lpwstr>
  </property>
  <property fmtid="{D5CDD505-2E9C-101B-9397-08002B2CF9AE}" pid="3" name="MediaServiceImageTags">
    <vt:lpwstr/>
  </property>
</Properties>
</file>