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ArtEZ/Accountantsdiensten 2024/4. Nota van Inlichtingen/NvI 2/"/>
    </mc:Choice>
  </mc:AlternateContent>
  <xr:revisionPtr revIDLastSave="31" documentId="8_{09FE558E-57D8-4765-8CC6-3216F36E4321}" xr6:coauthVersionLast="47" xr6:coauthVersionMax="47" xr10:uidLastSave="{C69877C6-8E87-4D51-9470-1CA3C0F21DB6}"/>
  <bookViews>
    <workbookView xWindow="-120" yWindow="-120" windowWidth="29040" windowHeight="15720" xr2:uid="{00000000-000D-0000-FFFF-FFFF00000000}"/>
  </bookViews>
  <sheets>
    <sheet name="Accountancy" sheetId="1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9" l="1"/>
  <c r="E15" i="19"/>
  <c r="E16" i="19"/>
  <c r="E14" i="19"/>
  <c r="E8" i="19"/>
  <c r="E10" i="19"/>
  <c r="E12" i="19"/>
  <c r="E25" i="19"/>
  <c r="E24" i="19"/>
  <c r="E23" i="19"/>
  <c r="E22" i="19"/>
  <c r="E21" i="19"/>
  <c r="E26" i="19" l="1"/>
  <c r="E32" i="19" l="1"/>
</calcChain>
</file>

<file path=xl/sharedStrings.xml><?xml version="1.0" encoding="utf-8"?>
<sst xmlns="http://schemas.openxmlformats.org/spreadsheetml/2006/main" count="32" uniqueCount="31">
  <si>
    <t>Alleen deze cellen invullen</t>
  </si>
  <si>
    <t>Accountantsdiensten</t>
  </si>
  <si>
    <t>Dienstverlening, all-in kosten voor:</t>
  </si>
  <si>
    <t>Prijs excl. BTW</t>
  </si>
  <si>
    <t>Aantal</t>
  </si>
  <si>
    <t>Totaal</t>
  </si>
  <si>
    <t>1a. Jaarrekening controle</t>
  </si>
  <si>
    <t>Controle, accountantsverklaring en rapport van bevindingen bij de geconsolideerde jaarrekening van ArtEZ</t>
  </si>
  <si>
    <t>Accountantsverslag ten behoeve van de Raad van Toezicht en het College van Bestuur waarin in aanvulling op de accountantsverklaring dieper wordt ingegaan op de onderwerpen die van belang zijn voor de doelgroep.</t>
  </si>
  <si>
    <t>1b. Interim controle</t>
  </si>
  <si>
    <t>Interimcontrole van ArtEZ.</t>
  </si>
  <si>
    <t>Managementletter ten behoeve van de Raad van Toezicht en het College van Bestuur.</t>
  </si>
  <si>
    <t>2. Bekostiging</t>
  </si>
  <si>
    <t>Controles, assurancerapport en rapport van bevindingen bij de bekostigingsgegevens van 1 BRIN-nummer.</t>
  </si>
  <si>
    <t>Totaalprijs vaste opdracht excl. BTW per jaar</t>
  </si>
  <si>
    <t>Functionarissen</t>
  </si>
  <si>
    <t>Uren*</t>
  </si>
  <si>
    <t>Uurtarieven excl. BTW</t>
  </si>
  <si>
    <t>Partner</t>
  </si>
  <si>
    <t>(Senior) manager</t>
  </si>
  <si>
    <t>Opdrachtleider / assistent manager</t>
  </si>
  <si>
    <t>Senior Assistent accountant</t>
  </si>
  <si>
    <t>Assistent accountant</t>
  </si>
  <si>
    <t>Totaal uurtarieven voor fictief meerwerk excl. BTW per jaar</t>
  </si>
  <si>
    <t xml:space="preserve">* Het aantal uur wordt gebruikt om de verhouding tussen inschrijvende partijen te vergelijken. Dit is geen gegarandeerde afname. Zie ook Eis 6 van het PvE. </t>
  </si>
  <si>
    <t>Totaal inschrijfprijs excl. BTW per jaar (bedrag voor gunning)</t>
  </si>
  <si>
    <t>Bijlage 4: Prijzenblad bij NvI 2</t>
  </si>
  <si>
    <t>Simpel (zie antwoord op vraag 11 van NvI 2)</t>
  </si>
  <si>
    <t>Omvangrijk (zie antwoord op vraag 11 van NvI 2)</t>
  </si>
  <si>
    <t>Complex (zie antwoord op vraag 11 van NvI 2)</t>
  </si>
  <si>
    <t xml:space="preserve">3. Controle op de subsidieverantwoording(en). Iedere gragdatie telt mee voor 2/3 van de prijs (dit is verwerkt in de formule, inschrijver dient dus de volledige prijs in te vullen), zodat het totaal gelijk staat aan twee subsidiecontroles per 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</si>
</sst>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0_ ;\-#,##0\ "/>
  </numFmts>
  <fonts count="9" x14ac:knownFonts="1">
    <font>
      <sz val="10"/>
      <name val="Arial"/>
    </font>
    <font>
      <sz val="10"/>
      <name val="Arial"/>
    </font>
    <font>
      <sz val="8"/>
      <name val="Arial"/>
      <family val="2"/>
    </font>
    <font>
      <b/>
      <sz val="8"/>
      <color indexed="8"/>
      <name val="Verdana"/>
      <family val="2"/>
    </font>
    <font>
      <sz val="8"/>
      <name val="Verdana"/>
      <family val="2"/>
    </font>
    <font>
      <b/>
      <sz val="8"/>
      <name val="Verdana"/>
      <family val="2"/>
    </font>
    <font>
      <sz val="8"/>
      <color indexed="8"/>
      <name val="Verdana"/>
      <family val="2"/>
    </font>
    <font>
      <b/>
      <sz val="8"/>
      <color indexed="9"/>
      <name val="Verdana"/>
      <family val="2"/>
    </font>
    <font>
      <b/>
      <sz val="8"/>
      <color theme="0"/>
      <name val="Verdana"/>
      <family val="2"/>
    </font>
  </fonts>
  <fills count="6">
    <fill>
      <patternFill patternType="none"/>
    </fill>
    <fill>
      <patternFill patternType="gray125"/>
    </fill>
    <fill>
      <patternFill patternType="solid">
        <fgColor theme="0"/>
        <bgColor indexed="64"/>
      </patternFill>
    </fill>
    <fill>
      <patternFill patternType="solid">
        <fgColor rgb="FFEA9922"/>
        <bgColor indexed="64"/>
      </patternFill>
    </fill>
    <fill>
      <patternFill patternType="solid">
        <fgColor rgb="FF2B4155"/>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52">
    <xf numFmtId="0" fontId="0" fillId="0" borderId="0" xfId="0"/>
    <xf numFmtId="0" fontId="3" fillId="2" borderId="0" xfId="0" applyFont="1" applyFill="1"/>
    <xf numFmtId="0" fontId="4" fillId="2" borderId="0" xfId="0" applyFont="1" applyFill="1"/>
    <xf numFmtId="0" fontId="5" fillId="2" borderId="0" xfId="0" applyFont="1" applyFill="1"/>
    <xf numFmtId="0" fontId="6" fillId="0" borderId="0" xfId="0" applyFont="1"/>
    <xf numFmtId="0" fontId="4" fillId="0" borderId="0" xfId="0" applyFont="1"/>
    <xf numFmtId="0" fontId="5" fillId="2" borderId="0" xfId="0" applyFont="1" applyFill="1" applyAlignment="1">
      <alignment vertical="center"/>
    </xf>
    <xf numFmtId="0" fontId="4" fillId="2" borderId="0" xfId="0" applyFont="1" applyFill="1" applyAlignment="1">
      <alignment vertical="center"/>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0" xfId="0" applyFont="1" applyAlignment="1">
      <alignment vertical="center"/>
    </xf>
    <xf numFmtId="0" fontId="6" fillId="0" borderId="0" xfId="0" applyFont="1" applyAlignment="1">
      <alignment vertical="center"/>
    </xf>
    <xf numFmtId="44" fontId="3" fillId="0" borderId="0" xfId="0" applyNumberFormat="1" applyFont="1" applyAlignment="1">
      <alignment vertical="center"/>
    </xf>
    <xf numFmtId="0" fontId="4" fillId="2" borderId="4" xfId="0" applyFont="1" applyFill="1" applyBorder="1" applyAlignment="1">
      <alignment vertical="center" wrapText="1"/>
    </xf>
    <xf numFmtId="0" fontId="4" fillId="0" borderId="1" xfId="0" applyFont="1" applyBorder="1" applyAlignment="1">
      <alignment vertical="center"/>
    </xf>
    <xf numFmtId="0" fontId="6" fillId="0" borderId="1" xfId="0" applyFont="1" applyBorder="1" applyAlignment="1">
      <alignment vertical="center"/>
    </xf>
    <xf numFmtId="164" fontId="4" fillId="2" borderId="1" xfId="2" applyFont="1" applyFill="1" applyBorder="1" applyAlignment="1">
      <alignment vertical="center"/>
    </xf>
    <xf numFmtId="0" fontId="3" fillId="2" borderId="0" xfId="0" applyFont="1" applyFill="1" applyAlignment="1">
      <alignment vertical="center"/>
    </xf>
    <xf numFmtId="0" fontId="6" fillId="3" borderId="1" xfId="0" applyFont="1" applyFill="1" applyBorder="1" applyAlignment="1">
      <alignment vertical="center"/>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8" fillId="4" borderId="3" xfId="0" applyFont="1" applyFill="1" applyBorder="1" applyAlignment="1">
      <alignment vertical="top" wrapText="1"/>
    </xf>
    <xf numFmtId="0" fontId="8" fillId="4" borderId="3" xfId="0" applyFont="1" applyFill="1" applyBorder="1" applyAlignment="1">
      <alignment horizontal="center" vertical="top" wrapText="1"/>
    </xf>
    <xf numFmtId="0" fontId="8" fillId="4" borderId="2" xfId="0" applyFont="1" applyFill="1" applyBorder="1" applyAlignment="1">
      <alignment horizontal="center"/>
    </xf>
    <xf numFmtId="0" fontId="5" fillId="5" borderId="1" xfId="0" applyFont="1" applyFill="1" applyBorder="1" applyAlignment="1">
      <alignment vertical="center"/>
    </xf>
    <xf numFmtId="0" fontId="4" fillId="5" borderId="1" xfId="0" applyFont="1" applyFill="1" applyBorder="1" applyAlignment="1">
      <alignment vertical="center"/>
    </xf>
    <xf numFmtId="0" fontId="6" fillId="5" borderId="1" xfId="0" applyFont="1" applyFill="1" applyBorder="1" applyAlignment="1">
      <alignment vertical="center"/>
    </xf>
    <xf numFmtId="44" fontId="3" fillId="5" borderId="1" xfId="0" applyNumberFormat="1" applyFont="1" applyFill="1" applyBorder="1" applyAlignment="1">
      <alignment vertical="center"/>
    </xf>
    <xf numFmtId="44" fontId="5" fillId="0" borderId="3" xfId="0" applyNumberFormat="1" applyFont="1" applyBorder="1" applyAlignment="1">
      <alignment vertical="center"/>
    </xf>
    <xf numFmtId="1" fontId="4" fillId="0" borderId="3" xfId="0" applyNumberFormat="1" applyFont="1" applyBorder="1" applyAlignment="1">
      <alignment horizontal="center" vertical="center"/>
    </xf>
    <xf numFmtId="164" fontId="4" fillId="0" borderId="1" xfId="2" applyFont="1" applyFill="1" applyBorder="1" applyAlignment="1">
      <alignment vertical="center"/>
    </xf>
    <xf numFmtId="165" fontId="4" fillId="0" borderId="1" xfId="0" applyNumberFormat="1" applyFont="1" applyBorder="1" applyAlignment="1">
      <alignment horizontal="center" vertical="center"/>
    </xf>
    <xf numFmtId="0" fontId="4" fillId="0" borderId="0" xfId="0" applyFont="1" applyAlignment="1">
      <alignment vertical="center" wrapText="1"/>
    </xf>
    <xf numFmtId="0" fontId="0" fillId="0" borderId="0" xfId="0" applyAlignment="1">
      <alignment vertical="center"/>
    </xf>
    <xf numFmtId="0" fontId="4" fillId="2" borderId="6" xfId="0" applyFont="1" applyFill="1" applyBorder="1" applyAlignment="1">
      <alignment vertical="center" wrapText="1"/>
    </xf>
    <xf numFmtId="0" fontId="0" fillId="0" borderId="5" xfId="0" applyBorder="1" applyAlignment="1">
      <alignment vertical="center" wrapText="1"/>
    </xf>
    <xf numFmtId="44" fontId="3" fillId="2" borderId="2" xfId="0" applyNumberFormat="1" applyFont="1" applyFill="1" applyBorder="1" applyAlignment="1">
      <alignment vertical="center"/>
    </xf>
    <xf numFmtId="0" fontId="4" fillId="0" borderId="3" xfId="0" applyFont="1" applyBorder="1" applyAlignment="1">
      <alignment vertical="center"/>
    </xf>
    <xf numFmtId="0" fontId="4" fillId="2" borderId="2" xfId="0" applyFont="1" applyFill="1" applyBorder="1" applyAlignment="1">
      <alignment vertical="center" wrapText="1"/>
    </xf>
    <xf numFmtId="0" fontId="0" fillId="0" borderId="3" xfId="0" applyBorder="1" applyAlignment="1">
      <alignment vertical="center" wrapText="1"/>
    </xf>
    <xf numFmtId="1" fontId="6" fillId="0" borderId="2" xfId="0" applyNumberFormat="1" applyFont="1" applyBorder="1" applyAlignment="1" applyProtection="1">
      <alignment horizontal="center" vertical="center"/>
      <protection locked="0"/>
    </xf>
    <xf numFmtId="1" fontId="0" fillId="0" borderId="3" xfId="0" applyNumberFormat="1" applyBorder="1" applyAlignment="1">
      <alignment horizontal="center" vertical="center"/>
    </xf>
    <xf numFmtId="1" fontId="4" fillId="0" borderId="2" xfId="2" applyNumberFormat="1" applyFont="1" applyFill="1" applyBorder="1" applyAlignment="1">
      <alignment horizontal="center" vertical="center"/>
    </xf>
    <xf numFmtId="0" fontId="4" fillId="0" borderId="2" xfId="0" applyFont="1" applyBorder="1" applyAlignment="1">
      <alignment vertical="center" wrapText="1"/>
    </xf>
    <xf numFmtId="0" fontId="0" fillId="0" borderId="4" xfId="0" applyBorder="1" applyAlignment="1">
      <alignment vertical="center" wrapText="1"/>
    </xf>
    <xf numFmtId="44" fontId="6" fillId="3" borderId="2" xfId="0" applyNumberFormat="1" applyFont="1" applyFill="1" applyBorder="1" applyAlignment="1" applyProtection="1">
      <alignment vertical="center"/>
      <protection locked="0" hidden="1"/>
    </xf>
    <xf numFmtId="0" fontId="4" fillId="3" borderId="3" xfId="0" applyFont="1" applyFill="1" applyBorder="1" applyAlignment="1" applyProtection="1">
      <alignment vertical="center"/>
      <protection locked="0" hidden="1"/>
    </xf>
    <xf numFmtId="164" fontId="4" fillId="3" borderId="2" xfId="2" applyFont="1" applyFill="1" applyBorder="1" applyAlignment="1" applyProtection="1">
      <alignment vertical="center"/>
      <protection locked="0" hidden="1"/>
    </xf>
    <xf numFmtId="0" fontId="0" fillId="3" borderId="3" xfId="0" applyFill="1" applyBorder="1" applyAlignment="1" applyProtection="1">
      <alignment vertical="center"/>
      <protection locked="0" hidden="1"/>
    </xf>
    <xf numFmtId="44" fontId="4" fillId="3" borderId="3" xfId="0" applyNumberFormat="1" applyFont="1" applyFill="1" applyBorder="1" applyAlignment="1" applyProtection="1">
      <alignment vertical="center"/>
      <protection locked="0" hidden="1"/>
    </xf>
    <xf numFmtId="164" fontId="4" fillId="3" borderId="1" xfId="2" applyFont="1" applyFill="1" applyBorder="1" applyAlignment="1" applyProtection="1">
      <alignment vertical="center"/>
      <protection locked="0" hidden="1"/>
    </xf>
  </cellXfs>
  <cellStyles count="3">
    <cellStyle name="Euro" xfId="1" xr:uid="{00000000-0005-0000-0000-000000000000}"/>
    <cellStyle name="Standaard" xfId="0" builtinId="0"/>
    <cellStyle name="Valuta" xfId="2" builtinId="4"/>
  </cellStyles>
  <dxfs count="0"/>
  <tableStyles count="0" defaultTableStyle="TableStyleMedium9" defaultPivotStyle="PivotStyleLight16"/>
  <colors>
    <mruColors>
      <color rgb="FF2B4155"/>
      <color rgb="FFEA9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3152775</xdr:colOff>
      <xdr:row>1</xdr:row>
      <xdr:rowOff>85725</xdr:rowOff>
    </xdr:from>
    <xdr:to>
      <xdr:col>4</xdr:col>
      <xdr:colOff>1116965</xdr:colOff>
      <xdr:row>2</xdr:row>
      <xdr:rowOff>192405</xdr:rowOff>
    </xdr:to>
    <xdr:pic>
      <xdr:nvPicPr>
        <xdr:cNvPr id="2" name="Afbeelding 1">
          <a:extLst>
            <a:ext uri="{FF2B5EF4-FFF2-40B4-BE49-F238E27FC236}">
              <a16:creationId xmlns:a16="http://schemas.microsoft.com/office/drawing/2014/main" id="{BFBFC5E4-3D18-D95C-3764-2FEA901FD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191375" y="304800"/>
          <a:ext cx="3926840" cy="32575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showGridLines="0" tabSelected="1" zoomScaleNormal="100" workbookViewId="0">
      <selection activeCell="H12" sqref="H12"/>
    </sheetView>
  </sheetViews>
  <sheetFormatPr defaultColWidth="17.7109375" defaultRowHeight="10.5" zeroHeight="1" x14ac:dyDescent="0.15"/>
  <cols>
    <col min="1" max="1" width="60.5703125" style="5" bestFit="1" customWidth="1"/>
    <col min="2" max="2" width="50.140625" style="5" customWidth="1"/>
    <col min="3" max="3" width="24.140625" style="5" customWidth="1"/>
    <col min="4" max="4" width="15.140625" style="5" customWidth="1"/>
    <col min="5" max="16384" width="17.7109375" style="5"/>
  </cols>
  <sheetData>
    <row r="1" spans="1:5" s="2" customFormat="1" ht="17.25" customHeight="1" x14ac:dyDescent="0.15">
      <c r="A1" s="17" t="s">
        <v>26</v>
      </c>
      <c r="B1" s="1"/>
    </row>
    <row r="2" spans="1:5" s="2" customFormat="1" ht="17.25" customHeight="1" x14ac:dyDescent="0.15">
      <c r="A2" s="6"/>
      <c r="B2" s="3"/>
    </row>
    <row r="3" spans="1:5" ht="17.25" customHeight="1" x14ac:dyDescent="0.15">
      <c r="A3" s="18" t="s">
        <v>0</v>
      </c>
      <c r="B3" s="4"/>
      <c r="C3" s="2"/>
      <c r="D3" s="2"/>
      <c r="E3" s="2"/>
    </row>
    <row r="4" spans="1:5" x14ac:dyDescent="0.15">
      <c r="A4" s="2"/>
      <c r="B4" s="2"/>
      <c r="C4" s="2"/>
      <c r="D4" s="2"/>
      <c r="E4" s="2"/>
    </row>
    <row r="5" spans="1:5" x14ac:dyDescent="0.15">
      <c r="A5" s="6"/>
      <c r="B5" s="6"/>
      <c r="C5" s="7"/>
      <c r="D5" s="7"/>
      <c r="E5" s="7"/>
    </row>
    <row r="6" spans="1:5" ht="17.25" customHeight="1" x14ac:dyDescent="0.15">
      <c r="A6" s="6" t="s">
        <v>1</v>
      </c>
      <c r="B6" s="6"/>
      <c r="C6" s="7"/>
      <c r="D6" s="7"/>
      <c r="E6" s="7"/>
    </row>
    <row r="7" spans="1:5" x14ac:dyDescent="0.15">
      <c r="A7" s="19" t="s">
        <v>2</v>
      </c>
      <c r="B7" s="19"/>
      <c r="C7" s="20" t="s">
        <v>3</v>
      </c>
      <c r="D7" s="20" t="s">
        <v>4</v>
      </c>
      <c r="E7" s="21" t="s">
        <v>5</v>
      </c>
    </row>
    <row r="8" spans="1:5" s="2" customFormat="1" ht="31.5" x14ac:dyDescent="0.15">
      <c r="A8" s="39" t="s">
        <v>6</v>
      </c>
      <c r="B8" s="8" t="s">
        <v>7</v>
      </c>
      <c r="C8" s="46">
        <v>0</v>
      </c>
      <c r="D8" s="41">
        <v>1</v>
      </c>
      <c r="E8" s="37">
        <f>C8*D8</f>
        <v>0</v>
      </c>
    </row>
    <row r="9" spans="1:5" ht="50.25" customHeight="1" x14ac:dyDescent="0.15">
      <c r="A9" s="40"/>
      <c r="B9" s="9" t="s">
        <v>8</v>
      </c>
      <c r="C9" s="47"/>
      <c r="D9" s="42"/>
      <c r="E9" s="38"/>
    </row>
    <row r="10" spans="1:5" ht="17.25" customHeight="1" x14ac:dyDescent="0.15">
      <c r="A10" s="39" t="s">
        <v>9</v>
      </c>
      <c r="B10" s="13" t="s">
        <v>10</v>
      </c>
      <c r="C10" s="46">
        <v>0</v>
      </c>
      <c r="D10" s="41">
        <v>1</v>
      </c>
      <c r="E10" s="37">
        <f t="shared" ref="E10" si="0">C10*D10</f>
        <v>0</v>
      </c>
    </row>
    <row r="11" spans="1:5" ht="28.5" customHeight="1" x14ac:dyDescent="0.15">
      <c r="A11" s="40"/>
      <c r="B11" s="9" t="s">
        <v>11</v>
      </c>
      <c r="C11" s="47"/>
      <c r="D11" s="42"/>
      <c r="E11" s="38"/>
    </row>
    <row r="12" spans="1:5" s="2" customFormat="1" ht="34.5" customHeight="1" x14ac:dyDescent="0.15">
      <c r="A12" s="35" t="s">
        <v>12</v>
      </c>
      <c r="B12" s="8" t="s">
        <v>13</v>
      </c>
      <c r="C12" s="48">
        <v>0</v>
      </c>
      <c r="D12" s="43">
        <v>1</v>
      </c>
      <c r="E12" s="37">
        <f t="shared" ref="E12" si="1">C12*D12</f>
        <v>0</v>
      </c>
    </row>
    <row r="13" spans="1:5" s="2" customFormat="1" ht="10.5" customHeight="1" x14ac:dyDescent="0.15">
      <c r="A13" s="36"/>
      <c r="B13" s="9"/>
      <c r="C13" s="49"/>
      <c r="D13" s="42"/>
      <c r="E13" s="38"/>
    </row>
    <row r="14" spans="1:5" s="2" customFormat="1" ht="36" customHeight="1" x14ac:dyDescent="0.15">
      <c r="A14" s="44" t="s">
        <v>30</v>
      </c>
      <c r="B14" s="9" t="s">
        <v>27</v>
      </c>
      <c r="C14" s="50">
        <v>0</v>
      </c>
      <c r="D14" s="30">
        <v>1</v>
      </c>
      <c r="E14" s="29">
        <f>C14*D14*2/3</f>
        <v>0</v>
      </c>
    </row>
    <row r="15" spans="1:5" s="2" customFormat="1" ht="36" customHeight="1" x14ac:dyDescent="0.15">
      <c r="A15" s="45"/>
      <c r="B15" s="9" t="s">
        <v>28</v>
      </c>
      <c r="C15" s="50">
        <v>0</v>
      </c>
      <c r="D15" s="30">
        <v>1</v>
      </c>
      <c r="E15" s="29">
        <f t="shared" ref="E15:E16" si="2">C15*D15*2/3</f>
        <v>0</v>
      </c>
    </row>
    <row r="16" spans="1:5" s="2" customFormat="1" ht="36" customHeight="1" x14ac:dyDescent="0.15">
      <c r="A16" s="40"/>
      <c r="B16" s="9" t="s">
        <v>29</v>
      </c>
      <c r="C16" s="50">
        <v>0</v>
      </c>
      <c r="D16" s="30">
        <v>1</v>
      </c>
      <c r="E16" s="29">
        <f t="shared" si="2"/>
        <v>0</v>
      </c>
    </row>
    <row r="17" spans="1:5" ht="17.25" customHeight="1" x14ac:dyDescent="0.15">
      <c r="A17" s="25" t="s">
        <v>14</v>
      </c>
      <c r="B17" s="26"/>
      <c r="C17" s="27"/>
      <c r="D17" s="27"/>
      <c r="E17" s="28">
        <f>SUM(E8:E16)</f>
        <v>0</v>
      </c>
    </row>
    <row r="18" spans="1:5" x14ac:dyDescent="0.15">
      <c r="A18" s="10"/>
      <c r="B18" s="10"/>
      <c r="C18" s="11"/>
      <c r="D18" s="11"/>
      <c r="E18" s="12"/>
    </row>
    <row r="19" spans="1:5" x14ac:dyDescent="0.15">
      <c r="A19" s="10"/>
      <c r="B19" s="10"/>
      <c r="C19" s="11"/>
      <c r="D19" s="11"/>
      <c r="E19" s="12"/>
    </row>
    <row r="20" spans="1:5" x14ac:dyDescent="0.15">
      <c r="A20" s="22" t="s">
        <v>15</v>
      </c>
      <c r="B20" s="23" t="s">
        <v>16</v>
      </c>
      <c r="C20" s="24" t="s">
        <v>17</v>
      </c>
      <c r="D20" s="24"/>
      <c r="E20" s="24" t="s">
        <v>5</v>
      </c>
    </row>
    <row r="21" spans="1:5" ht="17.25" customHeight="1" x14ac:dyDescent="0.15">
      <c r="A21" s="14" t="s">
        <v>18</v>
      </c>
      <c r="B21" s="32">
        <v>10</v>
      </c>
      <c r="C21" s="51">
        <v>0</v>
      </c>
      <c r="D21" s="31"/>
      <c r="E21" s="16">
        <f>B21*C21</f>
        <v>0</v>
      </c>
    </row>
    <row r="22" spans="1:5" ht="17.25" customHeight="1" x14ac:dyDescent="0.15">
      <c r="A22" s="14" t="s">
        <v>19</v>
      </c>
      <c r="B22" s="32">
        <v>10</v>
      </c>
      <c r="C22" s="51">
        <v>0</v>
      </c>
      <c r="D22" s="31"/>
      <c r="E22" s="16">
        <f>B22*C22</f>
        <v>0</v>
      </c>
    </row>
    <row r="23" spans="1:5" ht="17.25" customHeight="1" x14ac:dyDescent="0.15">
      <c r="A23" s="14" t="s">
        <v>20</v>
      </c>
      <c r="B23" s="32">
        <v>20</v>
      </c>
      <c r="C23" s="51">
        <v>0</v>
      </c>
      <c r="D23" s="31"/>
      <c r="E23" s="16">
        <f>B23*C23</f>
        <v>0</v>
      </c>
    </row>
    <row r="24" spans="1:5" ht="17.25" customHeight="1" x14ac:dyDescent="0.15">
      <c r="A24" s="14" t="s">
        <v>21</v>
      </c>
      <c r="B24" s="32">
        <v>40</v>
      </c>
      <c r="C24" s="51">
        <v>0</v>
      </c>
      <c r="D24" s="31"/>
      <c r="E24" s="16">
        <f>B24*C24</f>
        <v>0</v>
      </c>
    </row>
    <row r="25" spans="1:5" ht="17.25" customHeight="1" x14ac:dyDescent="0.15">
      <c r="A25" s="15" t="s">
        <v>22</v>
      </c>
      <c r="B25" s="32">
        <v>40</v>
      </c>
      <c r="C25" s="51">
        <v>0</v>
      </c>
      <c r="D25" s="31"/>
      <c r="E25" s="16">
        <f>B25*C25</f>
        <v>0</v>
      </c>
    </row>
    <row r="26" spans="1:5" ht="17.25" customHeight="1" x14ac:dyDescent="0.15">
      <c r="A26" s="25" t="s">
        <v>23</v>
      </c>
      <c r="B26" s="26"/>
      <c r="C26" s="27"/>
      <c r="D26" s="27"/>
      <c r="E26" s="28">
        <f>SUM(E21:E25)</f>
        <v>0</v>
      </c>
    </row>
    <row r="27" spans="1:5" x14ac:dyDescent="0.15">
      <c r="A27" s="10"/>
      <c r="B27" s="10"/>
      <c r="C27" s="11"/>
      <c r="D27" s="11"/>
      <c r="E27" s="12"/>
    </row>
    <row r="28" spans="1:5" ht="25.5" customHeight="1" x14ac:dyDescent="0.15">
      <c r="A28" s="33" t="s">
        <v>24</v>
      </c>
      <c r="B28" s="34"/>
      <c r="C28" s="34"/>
      <c r="D28" s="34"/>
      <c r="E28" s="34"/>
    </row>
    <row r="29" spans="1:5" x14ac:dyDescent="0.15"/>
    <row r="32" spans="1:5" ht="17.25" customHeight="1" x14ac:dyDescent="0.15">
      <c r="A32" s="25" t="s">
        <v>25</v>
      </c>
      <c r="B32" s="26"/>
      <c r="C32" s="27"/>
      <c r="D32" s="27"/>
      <c r="E32" s="28">
        <f>E17+E26</f>
        <v>0</v>
      </c>
    </row>
    <row r="33" x14ac:dyDescent="0.15"/>
    <row r="34" x14ac:dyDescent="0.15"/>
    <row r="35" x14ac:dyDescent="0.15"/>
  </sheetData>
  <sheetProtection algorithmName="SHA-512" hashValue="cEBIjvoqojuoPNNzAzE7hfs4cWVD9imPfCUb3gdEGZwwRcTQ9p+c4WnhwlJcHObIWosdUUM09vT1ursud9ggbQ==" saltValue="Dt2xiA5GwZMNRwZmXsBU6g==" spinCount="100000" sheet="1" objects="1" scenarios="1"/>
  <mergeCells count="14">
    <mergeCell ref="A28:E28"/>
    <mergeCell ref="A12:A13"/>
    <mergeCell ref="C12:C13"/>
    <mergeCell ref="E12:E13"/>
    <mergeCell ref="A8:A9"/>
    <mergeCell ref="C8:C9"/>
    <mergeCell ref="E8:E9"/>
    <mergeCell ref="A10:A11"/>
    <mergeCell ref="C10:C11"/>
    <mergeCell ref="E10:E11"/>
    <mergeCell ref="D8:D9"/>
    <mergeCell ref="D10:D11"/>
    <mergeCell ref="D12:D13"/>
    <mergeCell ref="A14:A16"/>
  </mergeCells>
  <phoneticPr fontId="2" type="noConversion"/>
  <pageMargins left="0.75" right="0.75" top="1" bottom="1" header="0.5" footer="0.5"/>
  <pageSetup paperSize="9" scale="8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9F9CD4-CA33-40C5-B07E-B507E5F89681}">
  <ds:schemaRefs>
    <ds:schemaRef ds:uri="http://purl.org/dc/terms/"/>
    <ds:schemaRef ds:uri="http://schemas.microsoft.com/office/infopath/2007/PartnerControls"/>
    <ds:schemaRef ds:uri="a2fca894-1fd4-4980-a6d0-3dc061f60570"/>
    <ds:schemaRef ds:uri="a3a59e4e-c16c-47fe-830c-06922e4be599"/>
    <ds:schemaRef ds:uri="http://purl.org/dc/elements/1.1/"/>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49319090-55E3-4BD7-8B12-CB21B1DBFB32}">
  <ds:schemaRefs>
    <ds:schemaRef ds:uri="http://schemas.microsoft.com/sharepoint/v3/contenttype/forms"/>
  </ds:schemaRefs>
</ds:datastoreItem>
</file>

<file path=customXml/itemProps3.xml><?xml version="1.0" encoding="utf-8"?>
<ds:datastoreItem xmlns:ds="http://schemas.openxmlformats.org/officeDocument/2006/customXml" ds:itemID="{0DA46DA9-F8BF-47C0-89A9-1348CC847A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Accountancy</vt:lpstr>
    </vt:vector>
  </TitlesOfParts>
  <Manager/>
  <Company>Vilico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Marlijn</dc:creator>
  <cp:keywords/>
  <dc:description/>
  <cp:lastModifiedBy>Joy Wijnberg | Inkada Inkoop &amp; Advies</cp:lastModifiedBy>
  <cp:revision/>
  <dcterms:created xsi:type="dcterms:W3CDTF">2006-06-29T10:46:47Z</dcterms:created>
  <dcterms:modified xsi:type="dcterms:W3CDTF">2026-01-21T07:30:20Z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y fmtid="{D5CDD505-2E9C-101B-9397-08002B2CF9AE}" pid="4" name="MSIP_Label_415030db-5b96-4a80-bef5-9bbf300e0d2e_Enabled">
    <vt:lpwstr>true</vt:lpwstr>
  </property>
  <property fmtid="{D5CDD505-2E9C-101B-9397-08002B2CF9AE}" pid="5" name="MSIP_Label_415030db-5b96-4a80-bef5-9bbf300e0d2e_SetDate">
    <vt:lpwstr>2023-05-16T11:47:54Z</vt:lpwstr>
  </property>
  <property fmtid="{D5CDD505-2E9C-101B-9397-08002B2CF9AE}" pid="6" name="MSIP_Label_415030db-5b96-4a80-bef5-9bbf300e0d2e_Method">
    <vt:lpwstr>Standard</vt:lpwstr>
  </property>
  <property fmtid="{D5CDD505-2E9C-101B-9397-08002B2CF9AE}" pid="7" name="MSIP_Label_415030db-5b96-4a80-bef5-9bbf300e0d2e_Name">
    <vt:lpwstr>General</vt:lpwstr>
  </property>
  <property fmtid="{D5CDD505-2E9C-101B-9397-08002B2CF9AE}" pid="8" name="MSIP_Label_415030db-5b96-4a80-bef5-9bbf300e0d2e_SiteId">
    <vt:lpwstr>9e9002aa-e50e-44b8-bb7a-021d21198024</vt:lpwstr>
  </property>
  <property fmtid="{D5CDD505-2E9C-101B-9397-08002B2CF9AE}" pid="9" name="MSIP_Label_415030db-5b96-4a80-bef5-9bbf300e0d2e_ActionId">
    <vt:lpwstr>bcde70a3-5ab8-48b6-8119-28ca08c19ddc</vt:lpwstr>
  </property>
  <property fmtid="{D5CDD505-2E9C-101B-9397-08002B2CF9AE}" pid="10" name="MSIP_Label_415030db-5b96-4a80-bef5-9bbf300e0d2e_ContentBits">
    <vt:lpwstr>0</vt:lpwstr>
  </property>
  <property fmtid="{D5CDD505-2E9C-101B-9397-08002B2CF9AE}" pid="11" name="_dlc_DocIdItemGuid">
    <vt:lpwstr>9a126d7a-42b9-4f27-b4ab-d76e9c3211e9</vt:lpwstr>
  </property>
</Properties>
</file>