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www.samenwerkruimten.nl/teamsites/beveiligingsdiensten tbv defensie 2026/Gedeelde  documenten/NvI 1/"/>
    </mc:Choice>
  </mc:AlternateContent>
  <xr:revisionPtr revIDLastSave="0" documentId="13_ncr:1_{25C24238-D3F2-4C44-936E-63C3380ED864}" xr6:coauthVersionLast="47" xr6:coauthVersionMax="47" xr10:uidLastSave="{00000000-0000-0000-0000-000000000000}"/>
  <bookViews>
    <workbookView xWindow="-108" yWindow="-108" windowWidth="22788" windowHeight="10824" xr2:uid="{00000000-000D-0000-FFFF-FFFF00000000}"/>
  </bookViews>
  <sheets>
    <sheet name="Vragen en antwoorden" sheetId="2" r:id="rId1"/>
    <sheet name="Statistiek" sheetId="5" r:id="rId2"/>
  </sheets>
  <definedNames>
    <definedName name="_xlnm._FilterDatabase" localSheetId="0" hidden="1">'Vragen en antwoorden'!$1:$1048576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5" l="1"/>
  <c r="F5" i="5"/>
  <c r="G5" i="5"/>
  <c r="H5" i="5"/>
  <c r="D5" i="5"/>
  <c r="C5" i="5"/>
  <c r="B5" i="5"/>
  <c r="I5" i="5"/>
</calcChain>
</file>

<file path=xl/sharedStrings.xml><?xml version="1.0" encoding="utf-8"?>
<sst xmlns="http://schemas.openxmlformats.org/spreadsheetml/2006/main" count="608" uniqueCount="475">
  <si>
    <t xml:space="preserve">Beveiligingsdiensten 2026 t.b.v. Ministerie van Defensie
</t>
  </si>
  <si>
    <r>
      <t xml:space="preserve">Kenmerk </t>
    </r>
    <r>
      <rPr>
        <sz val="9"/>
        <color rgb="FFFF0000"/>
        <rFont val="Verdana"/>
        <family val="2"/>
      </rPr>
      <t>TN54773</t>
    </r>
  </si>
  <si>
    <t>Vragen</t>
  </si>
  <si>
    <t>Beschrijvend document</t>
  </si>
  <si>
    <t>Nr</t>
  </si>
  <si>
    <t>Hoofdstuk</t>
  </si>
  <si>
    <t>Paragraaf</t>
  </si>
  <si>
    <t>Pagina nr</t>
  </si>
  <si>
    <t>Vraag</t>
  </si>
  <si>
    <t>G4S</t>
  </si>
  <si>
    <t>Looptijd</t>
  </si>
  <si>
    <t>U geeft aan een looptijd van 6 jaar en 6 maanden, dit zou de meest optimale situatie zijn zodat de afgegeven Verklaringen van Geen Bezwaar zo volledig mogelijk worden benut. Een VGB B is 5 jaar geldig. Dit houdt in dat de opdrachtnemer een groot deel van de populatie 2x moet screenen. Gaat de opdrachtgever akkoord dat ook de 2e screening gedeclareerd kan worden als de beveiligingsmedewerker 2 keren wordt gescreend in de gehele contractperiode?</t>
  </si>
  <si>
    <t xml:space="preserve">De declaratie geldt voor iedere medewerker die gescreend wordt en die voldoet aan de eisen en randvoorwaarden om de declaratie te kunnen maken. Dat is dus ook geldig voor een medewerker die een 2e keer in de looptijd van de overeenkomst gescreend wordt. </t>
  </si>
  <si>
    <t>Personeel</t>
  </si>
  <si>
    <t>U geeft aan dat het mogelijk is dat bijvoorbeeld bij inzet bij evenementen en afhankelijk van de werkzaamheden kan worden volstaan met een VOG omdat in dat geval geen sprake behoeft te zijn van Te Beschermen Belangen of een Te Beschermen Belang op niveau van departementaal vertrouwelijk. Kunt aangeven wat voor type VOG u hier bedoelt?</t>
  </si>
  <si>
    <t>Deze VOG moet zijn afgegeven op basis van een Defensieprofiel of soortgelijke functie binnen het Rijk en mag niet ouder zijn dan vier jaar (vanaf afgiftedatum VOG). Met tussenkomst van Defensie wordt een “aanvraaginstructie ingehuurd personeel of dienstaanbieder” verstrekt aan de dienstaanbieder/werklieden. De betrokken dienstaanbieder/werklui vraagt een VOG aan volgens de instructie.</t>
  </si>
  <si>
    <t>Definities</t>
  </si>
  <si>
    <t>In de definities geeft u aan onder het begrip beveiligers "gevangenisbewaarder". Kan inschrijvende partij ervan uitgaan dat u hiermee bedoelt de Complexbeveiliger zoals benoemd onder punt 2.5.1. van de scope van de aanbesteding?</t>
  </si>
  <si>
    <t>Uw aanname is correct.</t>
  </si>
  <si>
    <t>6.5.3</t>
  </si>
  <si>
    <t>Hoeveel personen hebben zitting in de beoordelingscommissie en wat is hun functie?</t>
  </si>
  <si>
    <t xml:space="preserve">De beoordelingscommissie bestaat uit 6  Subject Matter Experts uit de afdelingen DBBO, Producten- en dienstenmanagement, Contractmangement en Staf DOSCO.
</t>
  </si>
  <si>
    <t>Securitas</t>
  </si>
  <si>
    <t>2.4</t>
  </si>
  <si>
    <t>2.4.1.</t>
  </si>
  <si>
    <t>Kunt u meer context en uitleg geven over de eventuele van force protection?</t>
  </si>
  <si>
    <t>Force Protection betreft zoals aangegeven alle maatregelen die worden genomen om personeel, materieel en faciliteiten te beschermen tegen dreigingen.</t>
  </si>
  <si>
    <t>De huidige opdrachtnemer voor de raamovereenkomst beveiligingsdiensten is G4S. In de aanbestedingsstukken staat dat inschrijvers voor informatie over de beveiligers die nu door G4S bij Defensie worden ingezet en mogelijk onder de artikel 20-procedure (cao) vallen, contact kunnen opnemen met een contactpersoon die pas aan de winnende inschrijver wordt doorgegeven.
Omdat artikel 20-gegevens direct invloed hebben op de kostprijs en dus op de financiële aanbieding, is het gebruikelijk dat deze informatie al tijdens de aanbesteding (voor alle inschrijvers) wordt gedeeld. In vergelijkbare aanbestedingen worden dergelijke lijsten vaak als onderdeel van de aanbestedingsdocumenten verstrekt.
Vraag 1
Kunt u deze lijsten alsnog bij de 1e Nota van Inlichtingen aan alle inschrijvers beschikbaar stellen, zodat een gelijk speelveld bestaat en een realistische financiële aanbieding kan worden opgesteld?
Vraag 2
Kunt u de contactpersoon bij G4S (naam + contactgegevens) bekendmaken, zodat inschrijvers eventuele vragen kunnen stellen over de artikel 20-informatie?</t>
  </si>
  <si>
    <t>De CAO Particuliere Beveiliging verplicht de latende partij uitsluitend om tijdens de aanbesteding, op verzoek, inzage te geven in de totale loonsom (Artikel 20, lid 6). De cao legt geen verplichting op om aanvullend een geanonimiseerd overzicht te verstrekken van medewerkers, kwalificaties of scholingsniveaus. Wel kunnen inschrijvers, indien gewenst, bij de latende partij vrijwillig een geanonimiseerd en geaggregeerd overzicht opvragen, bijvoorbeeld aantallen medewerkers per functiegroep of aantallen die voldoen aan basiseisen. De latende partij is echter niet verplicht om deze aanvullende informatie te verstrekken.
Conform Artikel 20, lid 6 van de CAO Particuliere Beveiliging verstrekt tijdens de aanbesteding uitsluitend de latende partij op verzoek van inschrijvers inzage in de totale loonsom van de werknemers. De cao verplicht niet tot het voorafgaand delen van de mutatielijst contractwissel, en deze lijst bevat persoonsgegevens die op grond van de AVG niet aan alle inschrijvers kan worden verstrekt. De mutatielijst contractwissel wordt volgens Artikel 20 toegepast bij de feitelijke contractwissel en wordt uitsluitend gedeeld met de verwervende partij (de winnende inschrijver). De aanbestedende dienst kan de mutatielijsten dus niet vóór de gunning beschikbaar stellen. De cao verplicht de latende partij uitsluitend om op verzoek van inschrijvers inzage te geven in de totale loonsom van de over te nemen werknemers. (Artikel 20, lid 6 CAO).  De potentiële inschrijvers, en niet de aanbestedende dienst, kunnen een verzoek doen tot inzage in de totale loonsom.</t>
  </si>
  <si>
    <t xml:space="preserve">2.5 </t>
  </si>
  <si>
    <t>2.5.1</t>
  </si>
  <si>
    <t>Kunt u aangeven per perceel hoe vaak er in 2024 en 2025 onvoorziene diensten (in uren en soort dienst) zijn uitgevraagd. Kunt u daarbij ook aangeven of deze diensten en uren al opgenomen zijn in de indicatie van uren per perceel zoals o.a. beschreven bij 2,4,1</t>
  </si>
  <si>
    <t>In de afgelopen drie jaar is hier minimaal (in totaal ongeveer 240 uur) aan besteed. Deze uren zijn opgenomen in de ramingen.</t>
  </si>
  <si>
    <t>2.5</t>
  </si>
  <si>
    <t>2.5.4</t>
  </si>
  <si>
    <t>In deze paragraaf beschrijft u de geraamde jaarlijkse afname in uren. Daarnaast wordt in het Programma van Eisen, paragraaf 5.1 “Bestelproces beveiligingsdiensten”, onderscheid gemaakt tussen Inzetplan / vaste dienstverlening en Orders van tijdelijke aard / aanvullende dienstverlening. Voor een zorgvuldige inschatting en het kunnen opstellen van een kwalitatief voorstel dat inhoudelijk aansluit op uw wensen, is het voor inschrijvers van groot belang om meer context te ontvangen bij de door u afgegeven indicatieve uren per perceel.  In dat kader hebben wij de volgende vragen:
1. Kunt u per perceel nader specificeren hoeveel van de indicatieve uren betrekking hebben op:
     -  de vaste dienstverlening / het Inzetplan, en
     -  de dienstverlening van tijdelijke aard / aanvullende orders?
2. Heeft de beschrijving van het Inzetplan betrekking op een totaal aantal uit te vragen uren, of een set van concreet te leveren diensten (ongeacht het aantal uren)?
3. Worden er binnen de opdracht ook uren uitgevraagd op structurele basis, bijvoorbeeld gedurende een half jaar of een jaar, van maandag tot en met vrijdag op een vaste locatie? Zo ja, welk percentage van het totale aantal indicatieve uren betreft dit structurele karakter?</t>
  </si>
  <si>
    <t xml:space="preserve">1. Deze verdeling is opgenomen in de prijzenbladen.
2. De beschrijving van het inzetplan heeft betrekking op het aantal uren per locatie.
3. Er worden uren uitgevraagd met een structureel karakter, deze uren zitten voornamelijk in de vaste dienstverlening. De inhoud hiervan wordt maandelijks gedeeld door middel van een inzetplan, maar de uitgevraagde uren kunnen verschillen. De reguliere dienstverlening heeft een vrij vast karakter en is goed voor onegveer 65% van het totaal aantal uren. 
</t>
  </si>
  <si>
    <t>2.6</t>
  </si>
  <si>
    <t>2.6.1</t>
  </si>
  <si>
    <t xml:space="preserve">Bij het kopje personeel geeft u aan dat inschrijver rekening dient te houden met een termijn van minimaal 8 weken voor het veiligheidsonderzoek door de MIVD. Inschrijver heeft hier de volgende vragen over:
1. De minimale termijn is 8 weken, kunt u aangeven wat de maximale termijn is per aanvraag?
2. Kunt u aangegeven of de medewerkers die in dienst komen bij inschrijver opnieuw een veiligheidsonderzoek moeten doorloopen of dat ze op hun huidige VGB ingezet mogen worden?
3. Tussen start ABDO en Implementatie (17 april) en Ingangsdatum Overeenkomst (1 juli 2026) zitten 10 weken. Dit zou betekenen dat alle medewerkers direct op de eerste dag van implementatie een screening dient  te doorlopen. Er zit geen ruimte in de implementatiefase in relatie tot de minimale doorlooptijd van 8 weken. Graag uw visie en mogelijkheden hierop, zeker met de eis om minimaal 250 beveiligers gescreend te hebben. </t>
  </si>
  <si>
    <t xml:space="preserve">1. Er is geen maximale termijn beschikbaar, dit kan per persoon verschillen. 
2. De VGB wordt afgegeven op de persoon en is niet afhankelijk van de werkgever. 
3. Aanbestedende Dienst houdt rekening met een redelijke implementatietijd en waar nodig wordt de dienstverlening voortgezet zodat er ruimte is voor zowel de ABDO autorisatie als de VGB-B screening voor de medewerkers. </t>
  </si>
  <si>
    <t>6.4</t>
  </si>
  <si>
    <t>6.4.2</t>
  </si>
  <si>
    <t>Kunt u aangeven waarom u kiest voor een gestanddoeningstermijn van 24 maanden en wat u hiermee beoogt? Kiest u bewust niet voor een wachtkamerovereenkomst?</t>
  </si>
  <si>
    <t>De gestanddoeningstermijn is vastgesteld met het oog op de ABDO screening die succesvol moet worden doorlopen voordat de Opdracht definitief kan worden gegund. Mocht de ABDO screening niet succesvol worden doorlopen dan wordt een nieuwe gunningsbeslissing medegedeeld en wordt de ABDO screening gestart met de in rangorde opvolgende Inschrijver. Een wachtkamerovereenkomst is dan ook niet mogelijk.</t>
  </si>
  <si>
    <t>6.4.6</t>
  </si>
  <si>
    <t>Maakt u wel een proces verbaal van het openen van inschrijvingen en maakt u dit kenbaar bij inschrijvers met daarbij het aantal inschrijvers? Zo niet, kunt u dit toelichten?</t>
  </si>
  <si>
    <t xml:space="preserve">Aanbestedende Dienst stelt geen Proces-Verbaal van opening op omdat zij daar niet toe verplicht is én omdat zij van meing is dat  een Proces-Verbaal van opening in dit stadium van de aanbesteding geen meerwaarde oplevert. </t>
  </si>
  <si>
    <t>Trigion</t>
  </si>
  <si>
    <t xml:space="preserve">U stelt hier dat inschrijver contact kan opnemen met het contactpersoon van G4S die aan de winnende inschrijver wordt medegedeeld. De mutatielijst contractwissel (artikel 20) is echter in deze fase al essentiele informatie om een juiste inschrijving te kunnen doen. Wij stellen deze vraag daarom ook zo snel mogelijk. Kunt u a.u.b. de mutatielijsten (via uw G4S) zo snel mogelijk beschikbaar stellen aan inschrijvers? </t>
  </si>
  <si>
    <t>Conform Artikel 20, lid 6 van de CAO Particuliere Beveiliging verstrekt tijdens de aanbesteding uitsluitend de latende partij op verzoek van inschrijvers inzage in de totale loonsom van de werknemers. De cao verplicht niet tot het voorafgaand delen van de mutatielijst contractwissel, en deze lijst bevat persoonsgegevens die op grond van de AVG niet aan alle inschrijvers kan worden verstrekt. De mutatielijst contractwissel wordt volgens Artikel 20 toegepast bij de feitelijke contractwissel en wordt uitsluitend gedeeld met de verwervende partij (de winnende inschrijver). De aanbestedende dienst kan de mutatielijsten dus niet vóór de gunning beschikbaar stellen. De cao verplicht de latende partij uitsluitend om op verzoek van inschrijvers inzage te geven in de totale loonsom van de over te nemen werknemers. (Artikel 20, lid 6 CAO).  De potentiële inschrijvers, en niet de aanbestedende dienst, kunnen een verzoek doen tot inzage in de totale loonsom.</t>
  </si>
  <si>
    <t>Tevens ontvangen wij graag een overzicht waarin staat vermeld of de over te nemen medewerkers op de mutatielijst contractwissel (artikel 20) an het profiel, zoals beschreven in de aanbesteding, voldoet aan de gestelde eisen in deze aanbesteding en op welke fronten er eventueel nog scholing moet plaatsvinden. Kunt u dit a.u.b. verzorgen?</t>
  </si>
  <si>
    <t>De CAO Particuliere Beveiliging verplicht de latende partij uitsluitend om tijdens de aanbesteding, op verzoek, inzage te geven in de totale loonsom (Artikel 20, lid 6). De cao legt geen verplichting op om aanvullend een geanonimiseerd overzicht te verstrekken van medewerkers, kwalificaties of scholingsniveaus. Wel kunnen inschrijvers, indien gewenst, bij de latende partij vrijwillig een geanonimiseerd en geaggregeerd overzicht opvragen, bijvoorbeeld aantallen medewerkers per functiegroep of aantallen die voldoen aan basiseisen. De latende partij is echter niet verplicht om deze aanvullende informatie te verstrekken.</t>
  </si>
  <si>
    <t>2.5.4.</t>
  </si>
  <si>
    <t>U noemt hier de geraamde en maximale opdrachtwaarde. Het valt inschrijver op dat u in het beschrijvend document nergens spreekt over eventuele groei de komende jaren. Kunt u a.u.b. toelichten wat uw verwachtingen zijn voor de komende jaren (inschrijver begrijpt dat hieraan geen rechten ontleend kunnen worden, maar zou graag een inschatting hebben)?</t>
  </si>
  <si>
    <t>De mogelijke verwachte groei is opgenomen in de maximale waarden.</t>
  </si>
  <si>
    <t>U noemt hier de uren per perceel. Kunt u per perceel de verhouding beveiliger/receptie/aspirant aangeven a.u.b.? Dit is essentiele informatie voor inschrijver om een goede inschrijving te kunnen doen.</t>
  </si>
  <si>
    <t>Deze verdeling is opgenomen in de prijzenbladen. Overigens is de inzet van aspiranten niet in scope bij de ze opdracht.</t>
  </si>
  <si>
    <t>Begrijpt inschrijver het goed dat de winnaar van de tender altijd perceel Noord krijgt aangezien dit perceel belangrijk(verplicht) is voor de inschrijving?</t>
  </si>
  <si>
    <t>Uitsluitend de winnaar van Perceel Noord krijgt perceel Noord gegund.</t>
  </si>
  <si>
    <t>Waarom moeten inschrijvers altijd op perceel noord inschrijven?</t>
  </si>
  <si>
    <t>Inschrijvers moeten op perceel Noord inschrijven omdat Aanbestedende Dienst 'cherry picking' en daarmee een no-bid wil voorkomen.</t>
  </si>
  <si>
    <t>Als de maximale omvang bereikt is, kan opdrachtgever opzeggen met een opzegtermijn van 1 maand. Dit is erg kort, kunt u dit wijzigen naar 6 maanden zodat inschrijver de tijd heeft zich op deze verandering voor te bereiden?</t>
  </si>
  <si>
    <t>Aanbestedende Dienst gaat niet akkoord, monitort de uitnutting gedurende de uitvoering voortdurend zodat contractanten hier ruim op tijd over worden ingelicht.</t>
  </si>
  <si>
    <t>6.2</t>
  </si>
  <si>
    <t>Definitieve gunning en de ingangsdatum van het contract vallen opdezelfde dag. Kunt u dit a.u.b. toelichten? Dient de definitieve gunning niet op 17 april 2026 te zijn?</t>
  </si>
  <si>
    <t>Dit heeft te maken met de ABDO screening die succesvol moet worden doorlopen voordat de Opdracht definitief kan worden gegund.</t>
  </si>
  <si>
    <t>4.4.3 + Formulier c</t>
  </si>
  <si>
    <t xml:space="preserve">4.4.3 </t>
  </si>
  <si>
    <t>Graag uw bevestiging dat u met 'in scope' voor de referentie alle 8 functies bedoelt genoemd in 2.5.1 (o.a. objectbeveiliger, luchthavenbeveiliger, complexbeveiliger, toezicht bouwbeveiliger etc)?</t>
  </si>
  <si>
    <t>Nee, zie de aangpaste kerncompetenties en 2.5.1 van het aangepaste Beschrijvend Document.</t>
  </si>
  <si>
    <t>U vraagt als onderdeel van de referentie-eis luchthavenbeveiligers uit. Aangezien dit een zeer specifieke functie is (maar op enkele locaties in het land van toepassing), vragen wij u de eis aan te passen dat een inschrijver in 1 van de 3 percelen ervaring moet hebben met deze functie en deze ervaring mag gebruiken om te voldoen aan de referentie eisen van alle 3 de percelen?</t>
  </si>
  <si>
    <t xml:space="preserve">Mag inschrijver meerdere referenties gebruiken om aan de scope van de referentie-eis te voldoen, waarbij het totaal aantal uur van de opgegeven referenties opgeteld mag worden en zo voldoet aan de vereiste gefactureeerde uren per jaar? Wij vragen dit omdat anders alleen uw huidige leverancier aan deze referentie-eisen kan voldoen. </t>
  </si>
  <si>
    <t>Zoals in 4.4.3 Beschijvend document is opgenomen mogen kerncompetenties  zowel zijn uitgevoerd binnen een en dezelfde opdracht als in verschillende opdrachten.</t>
  </si>
  <si>
    <t>4.4</t>
  </si>
  <si>
    <t>Kerncompetentie 1 en 2: Hier staat: 'Een referentie mag dan ook meerdere malen worden opgevoerd om te voldoen aan meerdere kerncompetenties'. Indien Inschrijver op meerdere percelen inschrijft en voor ieder perceel dezelfde referentie-opdracht wenst te gebruiken, is het dan toegestaan om het Formulier C Specificatie Referentieopdracht één keer in te vullen, uiteraard met vermelding van de per perceel te verstrekken data, en dan per perceel hetzelfde document te uploaden?</t>
  </si>
  <si>
    <t>Aanbestedende Dienst bedoelt hier dat een referentie mag worden opgevoerd bij meerdere kerncompetenties binnen een Perceel. Indien Inschrijver op meerdere percelen inschrijft en voor ieder perceel dezelfde referentie-opdracht(en) wenst te gebruiken dient  Inschrijver per Perceel een Formulier C Specificatie Referentieopdracht in te vullen.</t>
  </si>
  <si>
    <t>6. De aanbestedingsprocedure</t>
  </si>
  <si>
    <t>6.3.1</t>
  </si>
  <si>
    <t>Kunt u aangeven waarom de tweede vragenronde beperkt tot de mogelijkheid om alleen vervolgvragen te stellen? Er kunnen onderwerpen alsnog ter sprake komen die in de 1e ronde nog niet bekend zijn en naar aanleiding van de beantwoording van de 1e nota van Inlichtingen naar voren komen. Zowel de aanbestedende dienst als de Inschrijvers zijn gebaat bij de mogelijkheid om vragen te kunnen stellen zonder enige vorm van beperking. Dat komt de kwaliteit van de Inschrijvingen ten goede. Een win-win situatie voor zowel de Inschrijver als de aanbestedende dienst? Bent u bereid om deze beperking in paragraaf 6.3.1. te laten vervallen? Zo nee, graag een toelichting waarom niet.</t>
  </si>
  <si>
    <t>De Aanbestedende Dienst kiest voor deze mogelijkheid om zo de administratieve overlast voor zowel de potentiële Inschrijvers als de Aanbestedende Dienst te minimaliseren. Aanbestedende dienst behoudt zich het recht voor om vragen die voor alle Inschrijvers van wezenlijk belang zijn voor het opstellen van een passende Inschrijving te bantwoorden.</t>
  </si>
  <si>
    <t xml:space="preserve">6.4.6 </t>
  </si>
  <si>
    <t>Deelt u een proces-verbaal met de Inschrijvers, nadat de Kluis is geopend? Dit in het kader van transparantie en Inschrijvers zien en weten hoeveel en welke partijen hebben ingeschreven.</t>
  </si>
  <si>
    <t>Kunt u alsnog toelichten uit hoeveel leden deze commissie bestaat en welke concrete expertise elk lid van de beoordelingscommissie heeft? Dit in het kader van transparantie.</t>
  </si>
  <si>
    <t xml:space="preserve">De beoordelingscommissie bestaat uit 6  Subject Matter Experts uit de afdelingen DBBO, Producten- en dienstenmanagement, Contractmangement en Staf DOSCO. </t>
  </si>
  <si>
    <t>De implementatie start op 17 april, de ingangsdatum is 1 juli. De ben doorlooptijd van een VGB-B screening is rond de 12 weken. Hoe wenst u om te gaan met een langere doorlooptijd van de screening gedurende de implementatie (mogelijke uitloop)?</t>
  </si>
  <si>
    <t>Aanbestedende Dienst houdt rekening met een redelijke implementatietijd en waar nodig wordt de dienstverlening voortgezet zodat er ruimte is voor zowel de ABDO autorisatie als de VGB-B screening voor de medewerkers. </t>
  </si>
  <si>
    <t>2.5 De opdracht</t>
  </si>
  <si>
    <t xml:space="preserve">Om tot een goede aanbieding te komen is het noodzakelijk de te verwachten uren per locatie inzichtelijk te maken. Zou u dit inzichtelijk willen maken? Bijvoorbeeld de gemiddelde week uitvraag toevoegen aan bijlage 13. </t>
  </si>
  <si>
    <t>Deze verdeling is opgenomen in de prijzenbladen.</t>
  </si>
  <si>
    <t>Om tot een goede aanbieding te komen is het noodzakelijk onderscheid te maken in de uren tussen de verschillende disciplines/functies. Zou u dit inzichtelijk willen maken? Bijvoorbeeld toevoegen aan bijlage 13.</t>
  </si>
  <si>
    <t>1.2</t>
  </si>
  <si>
    <t>U heeft het over irreële inschrijven, echter is de ondergrens van uw eigen prijzenblad op het niveau van de verwachte kostprijs voor 2026. Dit lijkt tegenstrijdig, kunt u aangeven wanneer er sprake is van irreële inschrijvingen en op basis waarvan u tot deze conclusie gaat komen?</t>
  </si>
  <si>
    <t>Een inschrijving kan als irreëel of manipulatief worden aangemerkt als op voorhand vaststaat dat de inschrijver zijn inschrijving niet kan waarmaken en zal tekortschieten in de nakoming.</t>
  </si>
  <si>
    <t>4.1</t>
  </si>
  <si>
    <t xml:space="preserve">Kunt u aangeven hoe de afgelopen 5 jaren de uren hebben gefluctueerd per perceel? Om een beeld te krijgen van op- en of afschalen. </t>
  </si>
  <si>
    <t>Aanbestedende Dienst heeft deze informatie niet per perceel voorhanden.</t>
  </si>
  <si>
    <t xml:space="preserve">3.1 Beveiligers </t>
  </si>
  <si>
    <t>Kunt u de werkzaamheden van de functie Toezicht Bouwbeveiliger concreter specificeren en aangeven óf en waarvoor bij deze werkzaamheden een beveiligingspas vereist is?</t>
  </si>
  <si>
    <t>De Toezicht Bouwbeveiliger dient in het bezit te zijn van een beveiligingspas omdat niet is uit te sluiten dat hij/zij in contact komt met TBB's. Aanbestedende Dienst kan de werkzaamheden niet concreter specificeren.</t>
  </si>
  <si>
    <t>Indien de werkzaamheden van de functie Toezicht Bouwbeveiliger hoofdzakelijk bestaan uit het toezien op veiligheid en de naleving van veiligheidsvoorschriften op en om de bouwplaats, bent u dan bereid om de vereisten voor deze functie bij te stellen zodat deze uitgevoerd kan worden door een verkeersregelaar in de rol van poortwachter of veiligheidsfunctionaris? Een verkeersregelaar is in de regel immers meer ervaren met de veiligheidsrisico's die een bouwplaats en bijbehorende verkeersbewegingen met zich meebrengen.</t>
  </si>
  <si>
    <t>Inzet van een verkeersregelaar is niet aan de orde, de Toezicht Bouwbeveiliger dient in het bezit te zijn van een beveiligingspas omdat niet is uit te sluiten dat hij/zij in contact komt met TBB's.</t>
  </si>
  <si>
    <t>Bijlage 1 Programma van Eisen</t>
  </si>
  <si>
    <t xml:space="preserve">Paragraaf  </t>
  </si>
  <si>
    <t>Eis</t>
  </si>
  <si>
    <t xml:space="preserve">"Opdrachtnemer conformeert zich aan de hieronder beschreven indexatiemethodiek en aan de voorgeschreven indexatiecijfers. De indexatie betreft uitsluitend de basistarieven en de minimale en maximale basistarieven en plustarieven. Alle overige onderdelen worden niet geïndexeerd.  Opdrachtnemer conformeert zich aan de hieronder beschreven indexatiemethodiek en aan de voorgeschreven indexatiecijfers. De indexatie betreft uitsluitend de basistarieven en de minimale en maximale basistarieven en plustarieven. Alle overige onderdelen worden niet geïndexeerd." 
Kan de opdrachtgever verdere toelichting geven over de minimale en de maximale basistarieven en plustarieven? Deze termen zijn verder niet toegelicht. </t>
  </si>
  <si>
    <t>Eis 76 wordt in die zin aangepast dat indexatie uitsluitende de basistarieven en de all-in tarieven betreft.</t>
  </si>
  <si>
    <t xml:space="preserve">Overname personeel: Duur dienstverband bij Opdrachtnemer Vergoeding per Personeelslid 0 tot 6 maanden is € 3500, tevens schrijft u in voorwaarden van compensatie: Het Personeelslid is op het moment van indiensttreding bij Opdrachtgever ten minste 6 maanden en ten hoogste 24 maanden in dienst geweest van Opdrachtnemer; Deze 2 teksten zijn tegenstrijdig, Kunt u uitleggen hoe u de compensatie ziet van 0 tot 6 maanden? </t>
  </si>
  <si>
    <t>De regel in eis 9 die begint met '0-6 maanden' vervalt.</t>
  </si>
  <si>
    <t>U geeft aan in deze eis dat een beveiliger in het bezit van rijbewijs B moet zijn, er zijn beveiligers die geen rijbewijs B hebben maar de mogelijkheid hebben om op hun werkplek te kunnen komen door bijvoorbeeld openbaar vervoer, fiets of een ander vervoermiddel. U sluit deze beveiligers uit van inzet bij defensie. Kunt u deze eis aanpassen?</t>
  </si>
  <si>
    <t>Het bezit van een geldig rijbewijs B is uitsluitend van toepassing op het profiel Mobiel Surveillant.  De Aanbestedende Dienst heeft deze eis gesteld omdat een deel van de Locaties niet of heel slecht bereikbaar is met Openbaar Vervoer. Daarnaast realiseert Aanbestedende Dienst zich dat er ook andere mogelijkheden voor vervoer naar de Locatie zijn.</t>
  </si>
  <si>
    <t>8 en 9</t>
  </si>
  <si>
    <t>U geeft aan in deze eis dat een Receptionist/Host werkkleding heeft dat is voorzien van een V en bedrijfslogo. De V mag alleen gedragen worden als er sprake is van beveiligingswerkzaamheden en de Receptionist/Host ook in het bezit is van een SVBP/SBB diploma ‘‘Beveiliger’. Deze eis wordt niet gesteld voor de functie Receptionist/Host</t>
  </si>
  <si>
    <t xml:space="preserve">De tekst van de staffel valt buiten de pagina en is niet geheel leesbaar, kunt u de gehele tekst aanleveren? </t>
  </si>
  <si>
    <t>Tussen 48 en 24 uur 50% van het tarief over het dienstdeel binnen deze periode.
Minder dan 24 uur 100% van het tarief over het dienstdeel binnen deze periode.</t>
  </si>
  <si>
    <t xml:space="preserve">U geeft aan:"tijd aankomst Mobiele surveillance en tijd vertrek Mobiele Surveillance per alarmopvolging;" Wij kunnen in de gehele PVE geen omschrijving vinden inzake alarmopvolging. Kunt u aangeven hoe een alarmopvolging tot stand komt en welke eisen daaraan gelden? </t>
  </si>
  <si>
    <t>In eis 84 komt onderdeel "z. tijd aankomst Mobiele surveillance en tijd vertrek Mobiele Surveillance per alarmopvolging;" te vervallen. Overigens wordt alarmopvolging uitsluitend door Defensiepersoneel uitgevoerd.</t>
  </si>
  <si>
    <t>U geeft aan dat "Indien Opdrachtnemer een of meerdere KPI`s niet behaalt, behoudt de Opdrachtgever zich het recht voor om geen referentie te verstrekken." Kunt u dit punt nader toelichten?</t>
  </si>
  <si>
    <t>Indien Opdrachtnemer een of meerdere KPI`s niet behaalt, behoudt de Opdrachtgever zich het recht voor om aan Opdrachtnemer geen referentie (ten behoeve van aanbestedingen in de toekomst) met betrekking tot de uitvoering van deze opdracht te verstrekken.</t>
  </si>
  <si>
    <t>U geeft aan in de bullets onder de tekst "Opdrachtnemer garandeert dat hij bij de uitvoering van de Overeenkomst voldoen aan alle met deze Opdracht verband houdende wet en regelgeving, zoals bijvoorbeeld (maar niet uitsluitend) de toepasselijke CAO." Kunt u bevestigen dat u bedoelt de CAO PB?</t>
  </si>
  <si>
    <t>Aanbestedende Dienst bedoelt de CAO Publieke Beveiliging.</t>
  </si>
  <si>
    <t>Naast de genoemde bullets is inschrijver ook gebonden, naast de Cao, aan de arbeidstijdenwet. Kunt u deze toevoegen aan de voorbeelden die genoemd zijn onder deze eis?</t>
  </si>
  <si>
    <r>
      <t xml:space="preserve">Aanbestedende Dienst is van mening dat de passage </t>
    </r>
    <r>
      <rPr>
        <i/>
        <sz val="9"/>
        <color theme="1"/>
        <rFont val="Verdana"/>
        <family val="2"/>
      </rPr>
      <t>"alle met deze Opdracht verband houdende wet en regelgeving"</t>
    </r>
    <r>
      <rPr>
        <sz val="9"/>
        <color theme="1"/>
        <rFont val="Verdana"/>
        <family val="2"/>
      </rPr>
      <t xml:space="preserve">  hierin voorziet.</t>
    </r>
  </si>
  <si>
    <t>U geeft aan dat "de opdrachtnemer dient gedurende de looptijd van de overeenkomst ten minste 250 beveiligers beschikbaar te hebben die beschikken over een geldige verklaring van geen bezwaar op B-niveau." Gezien de uren indicatie die afgegeven wordt in het beschrijvend document, per regio Noord, West en Zuid zit er een groot verschil in het aantal uren per regio. Het verschil in aantal uren per regio heeft ook direct invloed op het aantal beveiligers benodigd om de gevraagde uren te leveren. Bent u bereid deze eis te laten vervallen? Zo niet, bent u bereid om het aantal beveiligers beschikbaar aan te passen, per regio, naar evenredigheid van afgegeven uren indicatie?</t>
  </si>
  <si>
    <t>Aanbestedende dienst gaat niet akkoord. Deze eis is geformuleerd met het oog op eventuele inzet op inspanningsverplichting in Percelen die niet aan Contractant gegund zijn.</t>
  </si>
  <si>
    <t>U geeft aan dat opdrachtnemer dient telkens en op eigen initiatief binnen drie (3) weken na afloop van elk kwartaal een kwartaalrapportage op te leveren, inclusief de scores KPI`s. In Bijlage 16 geeft u aan dat indien na afloop van een kwartaal blijkt dat de realisatie van de KPI`s achterblijft, ontvangt de opdrachtnemer een formele waarschuwing. Vervolgens geeft u aan dat indien in eerste maand van het daaropvolgende kwartaal wederom wordt vastgesteld dat de KPI`s de vooraf gestelde norm niet behalen, legt Defensie een boete op. De boete wordt berekend over het voorafgaande kwartaal. Gezien het termijn van aanleveren van de kwartaalrapportage (3 weken) heeft inschrijver haar inziens weinig tijd om de scores op onderdelen van de KPI`s binnen een maand te herstellen. Gaat u ermee akkoord met het volgende: KPI scores niet behaald in Q1, volgt een officiële waarschuwing met de mogelijkheid om te herstellen in Q2. Heeft inschrijver in Q2 de KPI scores nogmaals niet behaald legt Defensie een boete op over Q1. Hiermee heeft inschrijver redelijkerwijs de gelegenheid om te herstellen.</t>
  </si>
  <si>
    <t>Aanbestedende Dienst wijzigt deze eis niet, zij is van mening dat de belangen van Aanbestedende Dienst en Opdrachtnemer in voldoende mate zijn gebalanceerd.</t>
  </si>
  <si>
    <t>Hier staat dat opdrachtnemer onnodig verloop van personeel dient te voorkomen. Hoe verhoudt zich dit met de overname van ons personeel door opdrachtgever? Overname van personeel zorgt immers voor verloop. Bent u bereid een minimumperiode af te spreken? Wij stellen voor dat personeel pas na een jaar inzet kan worden overgenomen en wij een termijn krijgen om de overgenomen positie weer te bemensen met nieuw personeel, zodat wij in staat zijn om een stabiele operatie te borgen. Is dit akkoord? Indien niet, waarom niet?</t>
  </si>
  <si>
    <t>Aanbestedende Dienst verwijst naar eis 9.</t>
  </si>
  <si>
    <t>Waarom geldt de beperking van maximaal 24 maanden? Dat zou betekenen dat een ervaren beveiliger die al langer dan 24 maanden bij ons werkt kosteloos over zou kunnen. Wij verzoeken u ook in dat geval een vergoeding toe te kennen, want ook dan maken wij kosten voor werving en opleiding van nieuw personeel. Is dat akkoord?</t>
  </si>
  <si>
    <t>Om externe partijen gemotiveerd te houden in deze overspannen arbeidsmarkt personeel aan ons te leveren, past het niet om ingehuurd personeel buiten de vergoedingsregeling te houden. Kunt u ook in dit geval de vergoedingsregeling van toepassing verklaren?</t>
  </si>
  <si>
    <t>Aanbestedende Dienst gaat niet akkoord met uw voorstel omdat zij een contractuele relatie met Opdrachtnemer heeft en niet met een eventuele onderaannemer.</t>
  </si>
  <si>
    <t xml:space="preserve">Waarom dient opdrachtnemer gedurende de looptijd van de overeenkomst ten minste 250 beveiligers beschikbaar te hebben? </t>
  </si>
  <si>
    <t>Deze eis is geformuleerd met het oog op eventuele inzet op inspanningsverplichting in Percelen die niet aan Opdrachtnemer gegund zijn.</t>
  </si>
  <si>
    <t>Het is mogelijk om 250 beveiligers beschikbaar te hebben, maar dan moeten deze mensen ook in rekening gebracht kunnen worden. Enkel het hebben van beschikbare medewerkers - die door opdrachtnemer ook moeten worden betaald voor hun beschikbaarheid - kan immers bedrijfseconomisch niet uit als deze mensen niet worden ingezet, of hun beschikbaarheid niet in rekening kan worden gebracht. Mag opdrachtnemer er daarom vanuit gaan dat de kosten voor de beschikbare medewerkers in rekening mogen worden gebracht?</t>
  </si>
  <si>
    <t>Met 'beschikbaar' bedoelt Aanbestedende Dienst dat de betreffende Beveiligers voldoen aan de in het PvE gestelde eisen.</t>
  </si>
  <si>
    <t>Als opdrachtnemer binnen 4 uur een zieke medewerker vervangt, wordt deze dan geacht geleverd te hebben en wordt dit gezien als het behalen van de leveringsbetrouwbaarheid?</t>
  </si>
  <si>
    <t>Ja, uw aanname is correct.</t>
  </si>
  <si>
    <t>Om direct beschikbare inzet van 10 gescreende en eerder ingezette beveiligers binnen 4 uur te borgen, betekent dit dat zij op afroep beschikbaar moeten zijn. Kunnen de kosten voor deze beschikbaarheid op het prijzenblad worden opgegeven?</t>
  </si>
  <si>
    <t>Dergelijke kosten dient u op te nemen in uw tarieven.</t>
  </si>
  <si>
    <t xml:space="preserve">Het certificaat Generieke Poortinstructie (GPI) kent 3 varianten: infra, B&amp;U en installatie. Welke vereist u en draagt u de kosten voor deze certificering? </t>
  </si>
  <si>
    <t xml:space="preserve">De GPI Infra. De kosten voor de certificering dient u op te nemen in uw tarieven. </t>
  </si>
  <si>
    <t>De in te zetten auto's zijn voorzien van onder meer GPS. Bovendien zitten er andere technieken in die tot de auto behoren en die wij er niet uit kunnen. Hoe verhoudt deze situatie, die voor iedere inschrijver van toepassing is, zich tot deze eis?</t>
  </si>
  <si>
    <t>Eis 8 vervalt.</t>
  </si>
  <si>
    <t>Conform eis 95 zijn wij verplicht om jaarlijks het Formulier F Modelovereenkomst Verantwoordingsformulier SR volledig ingevuld en ondertekend toe te sturen, uiterlijk 21 kalenderdagen na afloop van de desbetreffende periode. Graag informeren wij u over de recente implementatie van het dashboard Wizzr Zakelijk. Dit systeem stelt ons in staat om de rapportage en de voortgang van onze social return verplichtingen voor het Ministerie van Defensie continue te monitoren en te delen met de opdrachtgever. In het kader van transparantie en efficiëntie bieden wij u hierbij aan om toegang te krijgen het tot Wizzr Zakelijk dashboard. Deze directe toegang garandeert dat u op ieder moment een realtime inzicht heeft in de actuele stand van zaken en de algehele voortgang met betrekking tot social return. Is het voor het voldoen van de jaarlijkse rapportageverplichtingen, conform eis 95, voldoende om het gebruik van het Wizzr Zakelijk dashboard met toegang in te zetten ter vervanging van het Formulier F Modelovereenkomst Verantwoordingsformulier SR?</t>
  </si>
  <si>
    <t>Ja, rapportage over de SROI-inzet mag via een tool plaatsvinden. De gerapporteerde gegevens moeten echter wel  de gegevens bevatten (conform de daaraan gestelde eisen) die in de aanbesteding zijn uitgevraagd</t>
  </si>
  <si>
    <t>30-37</t>
  </si>
  <si>
    <t>Eis 30 t/m 37 definiëren de functieprofielen voor de reguliere uitvoering van de dienstverlening, waarbij uitsluitend volledig gekwalificeerd personeel wordt benoemd. De functie 'Aspirant Beveiliger (BBL)' is hierin niet opgenomen. Eis 94 omschrijft daarentegen expliciet de inzet van BBL-kandidaten binnen de opdracht als een geschikte invulling voor de social return verplichting.
Bevestigt u dat aspirant beveiligers (BBL-leerlingen) op de opdracht ingezet mogen worden, ten behoeve van de maatschappelijke waarde?"</t>
  </si>
  <si>
    <t>Aspirant beveiligers mogen niet worden ingezet voor deze opdracht.</t>
  </si>
  <si>
    <t>Uit ervaring weten wij dat wij voor de opdrachten voor Luchthavenbeveiliger een populatie van minimaal 50 volledig opgeleide luchthavenbeveiligers (BAST opleiding) moet hebben. Graag vernemen we van u hoeveel u minimaal verwacht aan opgeleide luchthavenbeveiligers voor de inzet voor deze contractperiode. Kunt u meer gespecificeerde informatie geven over de aantallen Luchthavenbeveiligers per opdracht en hoe vaak er inzet van Luchthavenbeveiliging nodig is?</t>
  </si>
  <si>
    <t xml:space="preserve">Aanbestedende dienst ziet geen noodzaak om hier een minimale populatie voor te eisen. Er worden per opdracht minimaal 3 met uitloop naar 5 medewerkers uitgevraagd. De afgelopen 3 jaar zijn er in totaal 255 aanvragen geweest voor inzet op Eindhoven. Dit biedt echter geen enkele zekergeid over toekomstige aanvragen, aangezien er geen vaste lijnvluchten afgehandeld worden. Alles is op basis van de oefenkalender en kan veranderen op basis van de geopolitieke situatie in de wereld. </t>
  </si>
  <si>
    <t>Algemene eisen</t>
  </si>
  <si>
    <t>In de aanbestedingsstukken is opgenomen dat opdrachtnemer zich conformeert aan de (thans in voorbereiding zijnde) regelgeving met betrekking tot sensoren in voertuigen, waarbij mag worden verwacht dat het gebruik van sensoren die communicatie buiten het voertuig mogelijk maken (zoals onder meer maar niet uitsluitend GPS, WiFi en mobiele netwerken) niet is toegestaan. Kunt u de volgende vragen beantwoorden: 
1. hoe dit uitgangspunt zich verhoudt tot de uitvoering van de dienst mobiele surveillance (o.a. aansturing, communicatie, positionering, veiligheid medewerker en verantwoording van inzet)? 
2. wat in de huidige praktijk bij Defensie de gehanteerde werkwijze is ten aanzien van het gebruik van sensoren en communicatiemiddelen in voertuigen voor mobiele surveillance.</t>
  </si>
  <si>
    <t>U schrijft bij de eerste bullet het volgende: "Het Personeelslid is op het moment van indiensttreding bij Opdrachtgever ten minste 6 maanden en ten hoogste 24 maanden in dienst geweest van Opdrachtnemer" Tegelijkertijd vermeldt de staffel een vergoeding voor de categorie 0 tot 6 maanden.
Kan de aanbestedende dienst bevestigen hoe dit moet worden geïnterpreteerd? Begrijpt inschrijver correct dat de categorie 0–6 maanden feitelijk niet voor vergoeding in aanmerking komt, of dient de voorwaarde anders te worden gelezen?</t>
  </si>
  <si>
    <t>Kunt u per perceel aangeven hoeveel medewerkers het afgelopen jaar de overstap hebben gemaakt naar Defensie?</t>
  </si>
  <si>
    <t>Deze informatie is helaas niet beschikbaar.</t>
  </si>
  <si>
    <t>Wettelijke eisen en regelgeving</t>
  </si>
  <si>
    <t xml:space="preserve">In het Programma van Eisen wordt verwezen naar de toepassing van de ABDO 2019. Inschrijver begrijpt dat de impact van de ABDO sterk afhankelijk is van de vraag of en in welke mate Te Beschermen Belangen (TBB’s) van het Ministerie van Defensie binnen de werkorganisatie van opdrachtnemer worden belegd, dan wel uitsluitend binnen de uitvoering op Defensielocaties.
Kan de aanbestedende dienst toelichten:
1. Of TBB’s daadwerkelijk aan de opdrachtnemer worden overgedragen of binnen diens organisatie worden gegenereerd, of dat deze uitsluitend binnen de Defensie-omgeving blijven;
2. In hoeverre dit betekent dat ABDO-maatregelen ook op organisatieniveau van opdrachtnemer (zoals governance, beveiligingsorganisatie, personeel, IT-omgeving en faciliteiten) van toepassing zijn, en niet alleen op de operationele uitvoering op locatie;
3. Of de aanbestedende dienst hierbij onderscheid maakt tussen structurele toepassing van ABDO-eisen versus situatie- of locatie gebonden toepassing. </t>
  </si>
  <si>
    <t xml:space="preserve">1. TBB'en zijn Te Beschermen Belangen binnen Defensie in verschillende vormen. De TBB'en zijn eigendom van Defensie en worden op geen enkele vorm overgedragen aan de Opdrachtnemer. 
2. De ABDO 2019 is van toepassing op het organisatieniveau van de opdrachtnemer. 
3. De hoogte van de ABDO autorisatie op organisatieniveau is binnen Defensie bepaald voor de opdracht opTBB2. Deze autorisatie geldt en wordt afgegeven voor de gehele opdracht. Er kunnen extra veiligheidsmaatregelen gelden op een bepaalde locatie, maar dit zal dan in de vorm zijn van bijvoorbeeld begeleiding van personeel of een andere screening. Dit komt echter minimaal voor omdat hier rekening mee wordt gehouden met het inplannen van eigen Defensiepersoneel versus inhuur beveiliging. </t>
  </si>
  <si>
    <t>Implementatie</t>
  </si>
  <si>
    <t xml:space="preserve">De implementatietijd is met 10 weken zeer kort en met een minimale 8 weken voor het veiligheidsonderzoek lijkt het inschrijver niet mogelijk om twee weken voor start (dus na 8 weken implementatie) de lijst (volledig) aan te leveren. Kunt u aangeven wat uw visie hierop is? Daarbij ook in aanmerking nemend dat de er na de screening het inwerktraject opgestart kan worden met een gemiddelde van vier weken?  Kunt u ook hierop uw visie geven gezien nogmaals de korte implementatieperiode en waarbij er een aantal aspecten zijn die buiten de beinvloeidingssfeer liggen van inschrijver. </t>
  </si>
  <si>
    <t>Functieprofielen</t>
  </si>
  <si>
    <t>In de functie-eisen voor de (object)beveiliger (en alle andere profielen) is opgenomen dat de beveiliger “in een goede mentale en fysieke gesteldheid” dient te zijn. Kan de aanbestedende dienst toelichten wie deze mentale en fysieke geschiktheid beoordeelt, op welk moment (bij instroom en/of periodiek) en aan de hand van welke concrete normen, eisen of toetsingskaders (bijvoorbeeld medische keuringen, fitheidseisen of andere richtlijnen) dit wordt vastgesteld?</t>
  </si>
  <si>
    <t>Met de eis dat de in  te zetten beveiligers in een goede mentale en fysieke gezondheid zijn bedoelt Aanbestedende Dienst dat zij geschikt zijn voor de inzet. Het is primair de verantwoordelijkheid van Opdrachtnemer om hierin re voorzien. Aanbestedende Dienst neemt direct contactop met Opdrachtnemer als zij van mening is dat dit niet het geval is.</t>
  </si>
  <si>
    <t>U stelt dat ook de Mobiele Beveiliger (mobiele surveillance) in het bezit dient te zijn van een geldig EHBO diploma. Onze grote groep mobiel surveillanten zijn standaard getraind met een BHV diploma, inclusief levensreddende handelingen en AED. Gezien de grote van de groep mobiel surveillanten om deze 24/7 in het gehele perceel beschikbaar te hebben zou het opleiden  van alle mobiel surveillanten (we weten natuurlijk niet in welk gebied op welk moment de inzet nodig is) een kostbare invulling zijn. Kunt u hiermee instemmen?</t>
  </si>
  <si>
    <t>Aanbestedende Dienst gaat akkoord met de vereiste 'geldig BHV-diploma' in plaats van 'geldig EHBO diploma (Oranje Kruis of gelijkwaardig) inclusief reanimatie.'</t>
  </si>
  <si>
    <t>Inzet algemeen</t>
  </si>
  <si>
    <t>Kunt u aangeven per perceel wat de verhouding is tussen in beginsel 4 weken inwerken, ten opzcichte van korter dan 4 weken en meer dan 4 weken?  
Daarnaast vragen wij u ook om meer context te geven met betrekking tot de zinssnede "Indien dat onmogelijk blijkt, zal in overleg tussen Opdrachtgever en Opdrachtnemer worden bepaalde welke werkzaamheden mogen worden uitgevoerd binnen het wettelijke kader en de beleidsregels bij Defensie" In welke situaties vindt dit plaats?</t>
  </si>
  <si>
    <t>De  inwerkperiode bedraagt ten hoogste 6 weken. Overigens zijn de kosten van deze periode voor Opdrachtgever. De redenen waarom een inwerkperiode onverhoopt langer duurt of voortijdig wordt afgebroken zijn op voorhand niet aan te geven.</t>
  </si>
  <si>
    <t>Inzet bij DBBO</t>
  </si>
  <si>
    <t xml:space="preserve">Kunt u aangeven wat u exact bedoeld met "Bij inzet van een beveiliger bij DBBO....." Wanneer is dit het geval en wat zijn andere vormen van uitvragen? In hoeveel van de opgegeven uren is de inzet van een beveiliger bij DBBO? Dit ook om een inschatting te maken hoe vaak de extra procedure nieuwe beveiliger doorlopen dient te worden? 
Begrijpen wij het daarnaast goed dat deze procedure eerst doorlopen dient te worden voordat de nieuwe beveiliger mag en kan starten met het inwerken? </t>
  </si>
  <si>
    <t>Alle inzet met uitzondering van eventuele Overige diensten vindt plaats bij DBBO. Uw aanname voor wat betreft inwerken is correct.</t>
  </si>
  <si>
    <t>Mobiele surveillance</t>
  </si>
  <si>
    <t xml:space="preserve">Voor wat betreft uw omschrijving omtrent Mobiele Surveillance hebben wij de volgende vragen:
1. Dient inschrijver per perceel te beschikken over minimaal twee Mobiele Surveillanceteams, of kunt u anders uitleggen wat u precies bedoelt met "beveiligingsregio's"
2. Dient inschrijver twee mobiele surveillanceteams dedicated voor deze opdracht beschikbaar te hebben, zodat deze ten alle tijden ingezet kunnen worden bij opdrachtgever? Als dit niet het geval is dienen weij vanuit onze huidige operationele inzet  al onze mobiel surveillanten (ongeveer 200 surveillanten per perceel  te laten screenen om te kunnen voldoen aan de gestelde eisen. Dit is een omvangrijke en kostenverhogend aspect.
3. U omschrijft  ook dat het mobiele surveillanceteam minimaal bestaat uit 1 mobiel surveillant die voldoet aan het gestelde functieprofiel  (waaronder een geldig VGB-B). Begrijpt inschrijver het goed dat het mobiele surveillanceteam uit twee surveillenaten bestaat die samen in één mobiele surveillancevoertuig zitten. Dus minimaal 2 Mobiele surveillanceteams en per suveillanceteam twee mobiel surveillanten? 
4. U geeft ook aan dat op verzoek van DBBO ook patrouilles uitgevoerd dienen te worden. Kunt u aangeven hoe vaak dit in het afgelopen jaar heeft pllaatsgevonden en hoe lang dit gemiddeld duurt? 
5. U geeft in alle drie de prijzenbladen hetzelfde aantal indicatieve uren (150 uur). Graag ontvangen wij van u voor 2025 per perceel de daadwerkelijke inzet van de mobiele surveillanceteams? 
6. Afhankelijk van uw antwoorden op de hierboven gestelde vragen zijn er mogelijk behoorlijke kostenverhogende aspecten, zoals de screening van de totale populatie in een perceel of het per oproep inzetten van twee mobiel surveillanten per oproep waarbij u alleen de mogelijkheid geeft in het prijzenblad om een uurtarief hiervoor op te nemen. Bent u bereid hiervoor een andere opzet te hanteren? </t>
  </si>
  <si>
    <t xml:space="preserve">1. Er staat regio, Aanbestedende Dienst bedoeld het hele gebied wat bij het perceel hoort. Daarvoor moet opdrachtnemer minimaal twee teams beschikbaar hebben. 
2. Twee teams moeten beschikbaar zijn, indien deze niet uitgevraagd worden dan kan dit personeel regulier worden ingezet. 
3. Een veiligheidsronde mag met 1 surveillant worden uitgevoerd, Aanbestedende Dienst bedoeld hiermee dat twee surveillance teams gescheiden binnen de regio ingezet kunnen worden. 
4. Bij uitvraag van mobiele surveillance vindt er vaak 1 x per 4 uur een controleronde plaats. Dit kan op ieder moment van de dag plaatsvinden. Vanwege veiligheidsoverwegingen kunnen we niet aangeven waar en op welke tijden dit plaatsvindt. Er zijn nu gemiddeld 15 aanvragen voor mobiele surveillance per kwartaal. 
5. Zie antwoord vraag 4. 
6. Aanbestedende Dienst hanteert de inzet zoals deze nu is uitgevraagd. </t>
  </si>
  <si>
    <t xml:space="preserve">Bestelproces </t>
  </si>
  <si>
    <t>Kunt u aangeven hoe vaak er diensten 48 uur van te voren worden geannuleerd (op basis van 2025),  dit heeft namelijk impact op kosten voor leverancier.?</t>
  </si>
  <si>
    <t>Aanbestedende dienst heeft niet het inzicht in hoe vaak is dit is voorgekomen, echter is dit minimaal en probeert zij dit altijd op tijd te melden.</t>
  </si>
  <si>
    <t xml:space="preserve">3.2 Mobiele surveillance </t>
  </si>
  <si>
    <t>U vraagt een geldig EHBO diploma (Oranje Kruis of gelijkwaardig). Bent u bereid deze eis te wijzigen naar een BHV diploma? Dit gezien de Mobiele beveiligers over het algemeen weinig in contact komen met pandgebruikers. Al onze beveiligers zijn in het bezit van een BHV diploma met kennis gebruik AED, in dit diploma zit ook LEH (Levensreddende Eerste Handelingen). Dit betekent dat al onze beveiligers kunnen reanimeren. Kunt u aangeven of dit voldoende is?</t>
  </si>
  <si>
    <t>3 + eis 94</t>
  </si>
  <si>
    <t>Graag uw bevestiging dat inschrijver aspiranten (BOL en BBL, eis 94) in de sterkte mag inzetten?</t>
  </si>
  <si>
    <t>Nee, dit is niet toegestaan</t>
  </si>
  <si>
    <t>3.1</t>
  </si>
  <si>
    <t>Functie eisen receptionist/host: In de kleding vereisten wordt aangegeven dat een receptionist werkkleding dient te dragen verstrekt door de opdrachtnemer, voorzien van een V en bedrijfslogo. Kan de opdrachtgever bevestigen dat dit een typefout is daar er geen opleidingseis voor beveiliger wordt vermeld en ze daarom ook geen “V” mogen dragen?</t>
  </si>
  <si>
    <t>Is de opdrachtgever bereid om de opleidingseis van minimaal MBO 2 te laten vervallen gezien het in de branche een ongebruikelijke opleidingseis is voor een dergelijke uitvoerende rol? De opdrachtgever is van mening dat d.m.v. haar huidige wervings- en selectiemethodiek middels en selectieproces de juist match gemaakt wordt op basis van persoonlijke karaktereigenschappen, welke meer relevante informatie bieden dan een MBO2 diploma. Gaat u hiermee akkoord?</t>
  </si>
  <si>
    <t xml:space="preserve">Niet akkoord. </t>
  </si>
  <si>
    <t xml:space="preserve">Uw eis: 'Heeft aantoonbaar minimaal één jaar werkervaring als gediplomeerd mobiel beveiliger’. Betekent dit dat een beveiliger pas na een jaar aspirant af te zijn, kan ingezet worden? Oftewel dat een beveiliger gemiddeld al 2 jaar aan het werk moet zijn? Of lezen we dit als dat een beveiliger minimaal 1 jaar werkervaring moet hebben en uiteraard gediplomeerd moet zijn? </t>
  </si>
  <si>
    <t xml:space="preserve">1 jaar aantoonbare werkervaring als gediplomeerd beveiliger. </t>
  </si>
  <si>
    <t>Uw eis: 'Heeft aantoonbaar minimaal één jaar werkervaring als gediplomeerd mobiel beveiliger’. Is het mogelijk om bij uitzondering in overleg te treden over eventuele afwijkingen op deze eis voor te stellen i.v.m. het beschikbaar hebben van voldoende capaciteit in alle delen van het land.</t>
  </si>
  <si>
    <t>Kan de opdrachtgever bevestigen dat eis 45 niet van toepassing is op de rol “receptionist/Host gezien deze medewerkers mogelijk niet beschikken over een grijze pas omdat de rol geen opleiding tot beveiliger vereist? Is de opdrachtgever ermee akkoord dat aan deze eis wordt toegevoegd dat legitimeren d.m.v. een wettelijk identiteitsbewijs voldoet voor de rol van receptionist/Host?</t>
  </si>
  <si>
    <t>4.3 Mobiele surveillance</t>
  </si>
  <si>
    <t>Kunt u meer inzicht verschaffen in de inzet van de Mobiele surveillanceteams? Hoe vaak vinden patrouilles plaats, op welke tijdstippen en hoelang duurt een patrouille? Kunt u hier op basis van de inzet van het afgelopen jaar inzage in geven?</t>
  </si>
  <si>
    <t>Bij uitvraag van mobiele surveillance vindt er vaak 1 x per 4 uur een controleronde plaats. Dit kan op ieder moment van de dag plaatsvinden. Vanwege veiligheidsoverwegingen kunnen we niet aangeven waar en op welke tijden dit plaatsvindt. Er zijn nu gemiddeld 15 aanvragen voor mobiele surveillance per kwartaal. </t>
  </si>
  <si>
    <t>1.1</t>
  </si>
  <si>
    <t>In PvE eis 7 geeft u aan dat elektrische voertuigen niet zijn toegestaan voor de uitvoering van deze opdracht. Kunt u bevestigen dat dit uitsluitend gaat over volledig elektrische voertuigen en dat het gebruik van hybride voertuigen – die te allen tijde inzetbaar blijven op brandstof – wel is toegestaan?</t>
  </si>
  <si>
    <t>De laatste volzin van eis 7 vervalt.</t>
  </si>
  <si>
    <t>Kunt u per locatie aangeven wat de inwerktijd is?</t>
  </si>
  <si>
    <t>Kunt u aangeven wanneer de mutatielijst wordt gedeeld? </t>
  </si>
  <si>
    <t>4 en 5</t>
  </si>
  <si>
    <t xml:space="preserve">Kunt u aangeven hoeveel personeel u in het afgelopen jaar heeft overgenomen van de zittende partij? Dit is essentiele informatie voor inschrijver om een volledige inschrijving te kunnen doen. </t>
  </si>
  <si>
    <t>1.2 Wettelijke eisen en (Defensie) regelgeving</t>
  </si>
  <si>
    <r>
      <t xml:space="preserve">Inschrijver merkt op dat er feitelijk in de Nota's van Inlichtingen eventuele afwijkingen zullen gelden ten aanzien van de concept Raamovereenkomsten en er dan ook geen sprake is van </t>
    </r>
    <r>
      <rPr>
        <i/>
        <sz val="9"/>
        <rFont val="Verdana"/>
        <family val="2"/>
      </rPr>
      <t xml:space="preserve">onvoorwaardelijk conformeren. </t>
    </r>
    <r>
      <rPr>
        <sz val="9"/>
        <rFont val="Verdana"/>
        <family val="2"/>
      </rPr>
      <t xml:space="preserve">Onderstreept u dit uitgangspunt? Zo nee, graag een toelichting waarom niet. </t>
    </r>
  </si>
  <si>
    <t xml:space="preserve">Op grond van de Nota's van Inlichtingen kunnen eventuele afwijkingen gelden ten aanzien van de concept Raamovereenkomsten. Inschrijver dient onvoorwaardelijk akkoord te gaan met de concept Raamovereenkomst inclusief de wijzigingen in de Nota's van inlichtingen.en er dan ook geen sprake is van onvoorwaardelijk conformeren. </t>
  </si>
  <si>
    <t>Inschrijver merkt op dat er feitelijk in de Nota's van Inlichtingen eventuele afwijkingen zullen gelden ten aanzien van ARVODI 2025 en er dan ook geen sprake is van onvoorwaardelijk conformeren. Onderstreept u dit uitgangspunt? Zo nee, graag een toelichting waarom niet.</t>
  </si>
  <si>
    <t>Ten aanzien van de ARVODI2025 geldt dat wijzingen daarvan in de Raaovereenkomst worden opgenomen.</t>
  </si>
  <si>
    <t>Inschrijver is bereid om mee te werken aan audits, maar wenst altijd graag vooraf in overleg te treden over de scope, reikwijdte en resultaten. Ook wenst Inschrijver inspraak te hebben met betrekking tot de keuze van de auditor. Bent u bereid om beide voorstellen te accepteren? Zo niet, graag een toelichting waarom niet.</t>
  </si>
  <si>
    <t>Aanbestedende Dienst treedt vooraf in overleg over de scope, reikwijdte en resultaten van een eventuele audit en wijst zelf een auditor aan.</t>
  </si>
  <si>
    <t>7.4 KPI's</t>
  </si>
  <si>
    <t>Inschrijver is bereid om mee te werken aan audits, maar wenst altijd graag vooraf in overleg te treden over de scope, reikwijdte en resultaten. Ook wenst Inschrijver inspraak te hebben met betrekking tot de keuze van de auditor. Indien uit de audit geen bevindingen worden geconstateerd dienen de kosten voor rekening van Opdrachtgever te zijn. Bent u bereid om deze  voorstellen te accepteren? Zo niet, graag een toelichting waarom niet.</t>
  </si>
  <si>
    <t>5.1</t>
  </si>
  <si>
    <t>59-61</t>
  </si>
  <si>
    <t>Hoe ver van tevoren wordt het inzetplan aangeleverd?</t>
  </si>
  <si>
    <t xml:space="preserve">Minimaal 4 weken van te voren </t>
  </si>
  <si>
    <t>U geeft aan dat tot 48 uur van tevoren de dienstverlening kosteloos kan worden geannulleerd. U begrijpt dat dit een erg groot risico is aangezien de mogelijkheid bestaat om de totale uitvraag te annuleren. Bent u bereid om een wijziging aan te brengen dat maximaal 10% van de uitvraag geannuleerd mag worden? Of een andere bepaling hier in op te nemen?</t>
  </si>
  <si>
    <t xml:space="preserve">Nee, Aanbestedende dienst is hier niet toe bereid. </t>
  </si>
  <si>
    <t>26-27</t>
  </si>
  <si>
    <t>U geeft aan dat gedurende de looptijd de opdrachtnemer minimaal 250 beveiligers ter beschikking heeft in het bezit van VGB-B. De kosten van de VGB-B kunnen gedeclareerd worden na 6 maanden en bij minimaal 216 uur inzet. Al het over te nemen personeel dient opnieuw VGB-B gescreend te worden. Kunnen wij er vanuit gaan dat al de over te nemen medewerkers al 216 uur hebben gewerkt?</t>
  </si>
  <si>
    <t>Aanname is onjuist dat het over te nemen personeel opnieuw gescreend moet worden. De screening wordt afgegeven op persoonlijk niveau. Iedereen met een geldig VGB-B behoudt dit.</t>
  </si>
  <si>
    <t>U geeft aan de kosten van de VGB-b gedeclareerd kunnen worden na 6 maanden en bij minimaal 216 uur inzet. Voor de mobiele beveiligers zal het urenaantal mogelijk niet behaald worden. Is het voldoende om 6 maanden inzet aan te tonen om te voldoen aan de eis voor declaratie van de VGB-b kosten?</t>
  </si>
  <si>
    <t>Dit is akkoord voor een mobiele surveillant welke aantoonbaar is ingezet voor een Defensie opdracht. Eis 19 is dienovereenkomstig aangepast.</t>
  </si>
  <si>
    <t>3.1 Functieprofielen</t>
  </si>
  <si>
    <t>30-31-32-33-34</t>
  </si>
  <si>
    <t>Vanuit SROI oogpunt is het van belang om ook aspirant beveiligers in te kunnen zetten. Deze worden echter uitgesloten door de geschreven functieprofielen. Bent u bereid uw standpunt te herzien en onder voorwaarden ook de inzet van aspiranten mogelijk te maken?</t>
  </si>
  <si>
    <t>Nee, Aanbestedende dienst is hier niet toe bereid.</t>
  </si>
  <si>
    <t>8.1</t>
  </si>
  <si>
    <t>U noemt hier bij XII statushouders. Vallen asielzoekers die (nog) geen status hebben hier ook onder?</t>
  </si>
  <si>
    <t>Nee, enkel statushouders mogen worden ingezet</t>
  </si>
  <si>
    <t>In de tekst ligt de nadruk op het aannemen van mensen (binnen of buiten de opdracht). Zijn er ook mogelijkheden om SROI in te vullen via sociale projecten, sociale inkoop of bijvoorbeeld het geven van trainingen en rondleidingen? Zo ja, welke financiële waardering hanteert de opdrachtgever hiervoor (bijvoorbeeld een bedrag per uur, per traject of per plaatsing)?</t>
  </si>
  <si>
    <t>Nee, dit is niet mogelijk. Binnen deze opdracht kan SROI uitsluitend worden ingevuld door het aannemen van mensen. Andere vormen van SROI, zoals sociale projecten, sociale inkoop of het verzorgen van trainingen en rondleidingen, zijn niet toegestaan.</t>
  </si>
  <si>
    <t>Kunnen medewerkers uit de SROI-doelgroep die wij overnemen van de huidige opdrachtgever ook meetellen voor de SROI-verplichting, of gaat het uitsluitend om nieuwe plaatsingen? Zo ja, hoelang mogen zij worden meegeteld in de berekening?</t>
  </si>
  <si>
    <t xml:space="preserve">Ja, medewerkers uit de SROI‑doelgroep die u overneemt van de huidige opdrachtnemer mogen worden meegeteld voor de SROI‑verplichting. Deze medewerkers worden op dezelfde wijze beoordeeld als medewerkers die al vóór de ingangsdatum van de overeenkomst bij u in dienst zijn. _x000D_
Dit betekent dat: _x000D_
·        _x000D_
de medewerker kan worden opgevoerd voor de duur_x000D_
van de opdracht, _x000D_
·        _x000D_
maar de periode dat deze persoon al werkzaam is_x000D_
op de opdracht (bij de vorige opdrachtnemer) in_x000D_
mindering wordt gebracht, _x000D_
·        _x000D_
en een medewerker nooit langer dan 24 maanden kan worden opgevoerd voor SROI. _x000D_
Voorbeeld:_x000D_
Als de opdracht 24 maanden duurt en een overgenomen medewerker al 6 maanden op_x000D_
de opdracht werkzaam is, dan kan deze medewerker nog maximaal 18 maanden worden_x000D_
opgevoerd (de maximale termijn), of – indien de resterende opdrachtduur korter_x000D_
is – voor de resterende duur van de opdracht. </t>
  </si>
  <si>
    <t>Hoe wordt omgegaan met afwijkingen tussen de begroting en de daadwerkelijke omzet gedurende de looptijd van de overeenkomst? Wordt de SROI-verplichting jaarlijks aangepast aan de daadwerkelijke omzet, of geldt een vast bedrag (bijvoorbeeld op basis van de initiële begroting)?</t>
  </si>
  <si>
    <t>De SROI verplichting wordt aangepast aan de daadwerkelijke omzet.</t>
  </si>
  <si>
    <t>Werkt u met WIZZR als digitaal systeem voor SROI-rapportage?</t>
  </si>
  <si>
    <t>Opdrachtnemer kan gebruikmaken van een tool zoals Wizzr om te rapporteren over de SROI-inzet. De opdrachtgever heeft zelf geen eigen toegang of account voor Wizzr, maar kan wel gebruik maken van de tool indien door inschrijver hiervoor toegang wordt verleend</t>
  </si>
  <si>
    <t>Mogen zaken als scholing, begeleiding, jobcoaching en opleidingskosten (bijvoorbeeld richting een beveiligingsdiploma) ook meetellen als SROI-waarde? Zo ja, tegen welke waarde?</t>
  </si>
  <si>
    <t>Naast het uurloon van de kandidaten, mogen enkel de begeleidingskosten worden opgevoerd voor de SROI-verplichting.</t>
  </si>
  <si>
    <t xml:space="preserve">Welke rekenmethode hanteert de opdrachtgever voor de SROI-verplichting? Wordt gerekend op basis van uurtarieven, een bouwblokkenmethode of een andere methode? Als er een bouwblokkenmethode wordt gebruikt: welke is dat? </t>
  </si>
  <si>
    <t>Op basis van het uurloon van de ingezette SROI kandidaat.</t>
  </si>
  <si>
    <t>94A</t>
  </si>
  <si>
    <t>Kunt u bevestigen of het inzetten van aspirant-beveiligers, die in opleiding zijn tot beveiliger niveau 2, mag worden aangemerkt als geldige SROI-invulling binnen dit contract?</t>
  </si>
  <si>
    <t>Het inzetten van aspirant-beveiligers kan uitsluitend worden aangemerkt als geldige SROI-invulling indien zij aantoonbaar behoren tot één van de in de aanbesteding genoemde doelgroepen. Dit kan bijvoorbeeld het geval zijn wanneer sprake is van een leer-werkplek in het kader van een BOL- of BBL-opleiding (doelgroep IX) of wanneer de aspirant-beveiliger valt onder een andere genoemde SROI-doelgroep. Indien aspirant-beveiligers niet tot één van deze doelgroepen behoren, kunnen zij niet worden meegeteld als SROI-invulling binnen dit contract. Overigens is de inzet van aspiranten als Beveiliger in het kader van deze opdracht niet toegestaan.</t>
  </si>
  <si>
    <t>Kunt u aangeven waarom 15 minuten voor de dienst iemand aanwezig moet zijn, maar dit vervolgens niet wordt vergoed?</t>
  </si>
  <si>
    <t>Eis 51 is aangepast.</t>
  </si>
  <si>
    <t>Inwerken conform Eis 44, kunt u bevestigen dat dit ook geldt voor verloop tijdens het contract?</t>
  </si>
  <si>
    <t xml:space="preserve">Correct, dit geldt voor alle nieuwe medewerkers die ingezet worden bij deze opdracht. </t>
  </si>
  <si>
    <t xml:space="preserve">Hoe gaat u met de situatie om als u meerdere mensen van ons overneemt waardoor wij de KPI op levering niet halen? </t>
  </si>
  <si>
    <t>Aanbestedende dienst ziet de geschetste relatie niet. Als er mederwerkers worden overgenomen hoeven er minder Beveiligers te worden ingehuurd.</t>
  </si>
  <si>
    <t>30 - 38</t>
  </si>
  <si>
    <t>Kunt u bevestigen dat alle medewerkers op de mutatielijst de geeiste opleidingen reeds hebben behaald en up to date zijn?</t>
  </si>
  <si>
    <t>Aanbestedende Dienst kan dit inzicht niet geven. Hiervoor verwijzen wij naar de huidige opdrachtnemer.</t>
  </si>
  <si>
    <t>Kunt u aangeven wat de redenen zijn waarom u mensen wegstuurt?</t>
  </si>
  <si>
    <t>Redenen zijn niet gelimiteerd tot houding en gedrag, niet naleven van instructies, veiligheidsredenen, functioneren. </t>
  </si>
  <si>
    <t>In eis 42 staat dat beveiligers van een onderaannemer hetzelfde uniform dienen te dragen als beveiligers in directe dienst van de opdrachtnemer. Is Defensie bereid een uitzondering te overwegen voor Mobiele Beveiligers van onderaannemers, aangezien Mobiel Surveillanten operationeel werken met een eigen beveiligingspas, eigen uniform en eigen surveillancevoertuig? Een dergelijke uitzondering bevordert de snelheid van opvolging, omdat omkleden naar een afwijkend uniform niet nodig is.</t>
  </si>
  <si>
    <t xml:space="preserve">Niet akkoord vanwege veiligheidsredenen. </t>
  </si>
  <si>
    <t>U refereert naar in voorbereiding zijnde wetgeving  m.b.t. sensoren in voertuigen. Kunt u bevestigen of het verbod in eis 8 uitsluitend betrekking heeft op sensoren en systemen die actief gegevens naar buiten verzenden? Zijn passieve systemen zonder dataverbinding, of fabrieksmatig ingebouwde telematica die volledig kan worden gedeactiveerd, binnen deze eis toegestaan?</t>
  </si>
  <si>
    <t>Bijlage 13</t>
  </si>
  <si>
    <t>Zou u per locatie kunnen aangeven hoeveel % van de beveilingsdiensten voor onze rekening zijn?</t>
  </si>
  <si>
    <t xml:space="preserve">Dit betreft geen vast gegeven en kan fluctueren per locatie en per periode. </t>
  </si>
  <si>
    <t>Zou u per locatie een mutatielijst kunnen aanleveren zodat wij de aanbestding met de juiste aantallen cijfers kunnen uitwerken?</t>
  </si>
  <si>
    <t>3-4</t>
  </si>
  <si>
    <t>In de voorwaarden voor compensatie staat dat het personeelslid ten minste 6 maanden in dienst geweest moet zijn. Er bestaat echter ook een vergoeding voor dienstverband van 0 tot 6 maanden. Betekend dit dat wanneer iemand wordt overgenomen die 4 maanden in dienst was bij opdrachtnemer niet aan de voorwaarden voldoet voor compensatie?</t>
  </si>
  <si>
    <t>Bijlage 2 Programma van Wensen</t>
  </si>
  <si>
    <t>Gesloten vraag, wens of casus</t>
  </si>
  <si>
    <t>Nummer vraag, wens of casus</t>
  </si>
  <si>
    <t>Wens 4</t>
  </si>
  <si>
    <t>Er wordt verwezen naar de tabel, bijlage 1 tabel Wordt hier de tabel in Formulier H bedoeld?</t>
  </si>
  <si>
    <t>Aanbestedende Dienst bedoelt hier Formulier H.</t>
  </si>
  <si>
    <t>U geeft aan dat van inschrijver wordt verwacht een wezenlijke bijdrage levert aan de duurzaamheidsdoelen van de Overheid, waaronder reductie CO2 uitstoot. Hoe verhoudt deze wens zich ten opzichte van eis 7 van het Programma van Eisen waarin wordt gesteld dat de inzet van elektrische voertuigen niet is toegestaan?</t>
  </si>
  <si>
    <t>Het beoordelingskader biedt maximaal 90% voor wens 4 op basis van de onderlinge samenhang met wens 1, 2 en 3. Hoe is 100% voor wens 4 te behalen?</t>
  </si>
  <si>
    <t>Helaas zijn onbeodled niet de correcte meerwaarden voor de Percelen opgenomen. In de aangepaste versie 2 van Bijlage 2 is dit aangpast.</t>
  </si>
  <si>
    <t>Wens 1</t>
  </si>
  <si>
    <t>Uw beoordeling van de kwalitatieve gunningscriteria achten wij onduidelijk. In het bijzonder "de mate van SMART" is geen werkbaar criterium. Een beschrijving is SMART of niet, maar er zit niets tussen. Een mate van SMART bestaat niet en is een verkeerde voorstelling van "mate van detail". En dat laatste is willekeurig, omdat elke inschrijver op andere punten meet gedetailleerd zal zijn. Dit criterium geeft de aanbesteder per saldo (ten onrechte) een ongelimiteerde keuzevrijheid en dat is onrechtmatig. Wij verzoeken u het criterium naar een rechtmatige systematiek aan te passen;</t>
  </si>
  <si>
    <t>Met 'de mate waarin uw uitwerking is gebaseerd op het SMART principe' bedoelt Aanbestedende dienst dat zij de uitwerking beoordeelt op de aspecten 4 a t.m. e waarbij het heel wel mogelijk is dat een of meer van die aspecten niet uisluitend met 'ja' of 'nee' kunnen worden beantwoord.</t>
  </si>
  <si>
    <t>Bepalingen</t>
  </si>
  <si>
    <t>Wij achten het criterium "Toegevoegde waarde: de mate waarin de voorstellen van Inschrijver daadwerkelijk bijdragen aan het behalen van de in deze wens geformuleerde doelstelling" onduidelijk en willekeurig. Hoe beoordeelt aanbesteder of een maatregel wel of niet bijdraagt. Dit criterium lijkt de subjectieve mening van de aanbesteder belangrijker te achten dan hetgeen wordt aangeboden. Wij kunnen ermee leven dat digitaal (ja/nee) naar maatregelen wordt gekeken, maar als een bepaalde kwaliteit wordt aangeboden en dat wordt onderbouwd, is het niet aan de aanbesteder om willekeurig de prestatie te waarderen aan de hand van wat hij denkt dat wel of niet bijdraagt. De aanbesteder met het aangeboden resultaat beoordelen en niet de werkwijze van de inschrijver. Wij verzoeken u dit onrechtmatige criterium aan te passen.</t>
  </si>
  <si>
    <t>Aanbestedende dienst acht dit criterium niet onrechtmatig. Immers, de door Inschrijver aangeboden voorstellen kunnen ook werkwijzen bevatten. Daarnaast is een zekere mate van subjectiviteit inherent aan het beoordelen van kwalitatieve criteria wat niet onrechtmatig is.</t>
  </si>
  <si>
    <t>`</t>
  </si>
  <si>
    <t>Wens 2</t>
  </si>
  <si>
    <t>U gaat "de mate waarin Inschrijver een beroep doet op tijd, mensen en/of middelen van het ministerie van Defensie" beoordelen en waarderen. Hoe meet en waardeert u dit. Gaat het om aantal uren, functies, verantwoordelijkheden? Zoals het er nu staat, kan aanbesteder willekeurig elke score geven en dat is niet objectief en transparant. Wij verzoek u dit naar een rechtmatig criterium aan te passen.</t>
  </si>
  <si>
    <t>Aanbestedende dienst acht dit criterium niet onrechtmatig. Daarnaast wenst zij de creativiteit van inschrijvers niet te beperken door details van de uitwerking voor te schrijven.</t>
  </si>
  <si>
    <t>Beoordelingskader</t>
  </si>
  <si>
    <t>Op bepaalde criteria gaat u beoordelen en waarderen aan de hand van de tabel op bladzijde 10 van Bijlage 2. Die tabel is onduidelijk, omdat volstrekt willekeurig is wanneer aanbesteder iets als "uitstekend", "goed" of "voldoende" waardeert. Daarbij speelt bovendien ten onrechte "de overtuiging van de beoordelaars" een rol. Op geen enkele manier wordt aangeven wat beoordelaars wel en wat niet overtuigend vinden. Wij vinden deze subjectiviteit onnodig onduidelijk en willekeurig en ten onrechte een te grote keuzevrijheid geven. Wij verzoeken u dit aan te passen/te verduidelijken zodat de systematiek voldoet aan de beginselen van het aanbestedingsrecht.</t>
  </si>
  <si>
    <t>Aanbestedende dienst is van mening dat de gekozen systematiek in geen enkel opzicht strijdig is met het aanbestedingsrecht.</t>
  </si>
  <si>
    <t>In het beoordelingskader voor Wens 4 hanteert u de scores Uitstekend = 90%, Goed = 70%, Matig = 30% en Onvoldoende = 0%. Tegelijkertijd is voor deze wens een maximale meerwaarde van € 907.131 vermeld. Kunt u bevestigen hoe dit bedrag moet worden geïnterpreteerd?
Is € 907.131 het bedrag dat hoort bij de maximaal haalbare beoordeling (Uitstekend = 90%) en is het dus al “afgetopt”?
Of is € 907.131 de 100%-basis, waarbij bij Uitstekend 90% van € 907.131 wordt toegekend?</t>
  </si>
  <si>
    <t xml:space="preserve">Voorbeeld 2 gaat over aan landelijke inzet. Het is mogelijk dat inschrijver niet op alle percelen inschrijft. Kunt u dit voorbeeld aanpassen en specifiek maken voor elk perceel? Zo kan inschrijver de juiste informatie voor zijn perceel beschrijving gebruiken. </t>
  </si>
  <si>
    <t xml:space="preserve">Inschrijver kan hiernaar kijken op de manier dat ieder perceel ook de vraag kan krijgen om perceeloverstijgend te leveren. </t>
  </si>
  <si>
    <t>U verwijst in de inleiding naar bijlage 12. Bijlage 12 is de code verantwoordelijk marktgedrag. Voor de zekerheid, bedoelt u hier bijlage 13?</t>
  </si>
  <si>
    <t>Aanbestedende Dienst bedoelt inderdaad Bijlage 13.</t>
  </si>
  <si>
    <t xml:space="preserve">vraag 1 is alsvolgt: 'het VGB-veiligheidsonderzoek door de MIVD'. Kunt u toelichten wat u hier exact wenst dat inschrijvers beantwoordt? Dit is nu namelijk voor inschrijver niet geheel duidelijk. </t>
  </si>
  <si>
    <t>In de doelstelling komt naar voren dat Aanbestedende Dienst op zoek is naar hoe Inschrijver omgaat met leverbetrouwbaarheid en flexibiliteit en de beschikbaarheid van voldoende gekwalificeerde beveiligers die voldoen aan de gestelde eisen. Het VGB-B veiligheidsonderzoek is onderdeel van deze eisen.</t>
  </si>
  <si>
    <t>Vraag 4. Wenst u hier een beschrijving hoe inschrijvers de genoemde voorbeelden invult/oplost of onze algemene aanpak? Wij vragen dit om de juiste keuze te maken bij de beantwoording</t>
  </si>
  <si>
    <t>Inschrijver wordt gevraagd te omschrijven hoe hij gedurende de Overeenkomst zal voldoen aan  de doelstelling en is daarin vrij genoemde voorbeelden te betrekken. Aanbestedende Diesnt wijst er op dat de uitwerking onderdeel uitmaakt van de overeenkomst en dus aan de voor de inschrijfprijs te leveren prestatie.</t>
  </si>
  <si>
    <t>Welke vrijheid krijgt inschrijver om innovaties gedurende de overeenkomst door te voeren in de dienstverlening?</t>
  </si>
  <si>
    <t xml:space="preserve">De insteek is advies voor de Aanbestedende Dienst. De toepassing van eventuele innovaties gaat altijd in overleg met de Aanbestedende Dienst. </t>
  </si>
  <si>
    <t>Beoordeling punt 3: krijgt inschrijver meer punten als de inzet vanuit u laag of juist hoog is? Kunt u dit a.u.b. toelichten?</t>
  </si>
  <si>
    <t>Minder inzet van de Aanbestedende Dienst wordt met een hogere score beoordeeld, minder inzet mnet een lagere score.</t>
  </si>
  <si>
    <t>Wens 3</t>
  </si>
  <si>
    <t>Beoordeling punt 3: beroep op Defensie. Kunt u toelichting geven hoe u dit beoordelingspunt gaat toepassen? Wij willen graag verassingen achteraf voorkomen. Graag ontvangen wij een toelichting.</t>
  </si>
  <si>
    <t>Aanbestedende Dienst beoordeelt met een hogere score naarmate het faciliteren er naar oordeel van de Aanbestedende Dienst toe leidt dat meer wernekemers als reservist instromen en dat reservisten langer reservist blijven.</t>
  </si>
  <si>
    <t>U verwijst hier naar bijlage 1 die inschrijver dient in te vullen. Kan het zijn dat deze bijlage ontbreekt?</t>
  </si>
  <si>
    <t>U stelt in het Programma van Eisen (eis 7, pagina 3) dat de inzet met elektrische auto's niet is toegestaan voor deze opdracht. Wilt u het wagenpark van de Mobiele surveillance buiten beschouwing laten bij het plan voor het reduceren van CO-2 op vervoer? Inschrijver voldoet al aan de hoogste norm  voor fossiele brandstof en is reeds zoveel mogelijk aan het elektrificeren o.a. met de inzet van hybride en elektrisch auto's. Verdere aanscherping kan negatieve invloed hebben op de beschikbaarheid van niet-elektrische auto's.</t>
  </si>
  <si>
    <t>U vraagt inschrijvers formulier H Gunning hulpmiddel MVOI in te vullen voor medewerkers betrokken bij de uitvoering van deze opdracht. Inschrijver is niet uw huidige leverancier. Zo hebben wij nog geen zicht op welke medewerkers betrokken worden bij de uitvoering van de opdracht, vooral niet voor de operationele medewerkers (lees beveiligers). Hoe wenst u hiermee om te gaan?</t>
  </si>
  <si>
    <t>Het ingevulde formulier H (Gunning hulpmiddel MVOI) wordt in deze aanbesteding gebruikt als nulmeting. Wij begrijpen dat inschrijvers die niet de huidige leverancier zijn nog geen volledig zicht hebben op de medewerkers die uiteindelijk op de opdracht worden ingezet, met name voor operationele functies zoals beveiligers. 
Wij vragen inschrijvers daarom om in het formulier uit te gaan van de huidige uitstoot woon-werkverkeer van de medewerkers.  Deze nulmeting dient als startpunt om na gunning de daadwerkelijke inzet te kunnen toetsen en monitoren. 
Na de ingangsdatum van de overeenkomst wordt de nulmeting geactualiseerd op basis van de daadwerkelijk ingezette medewerkers. Deze geactualiseerde gegevens vormen vervolgens de basis voor monitoring van MVOI‑inspanningen gedurende de looptijd van de opdracht. </t>
  </si>
  <si>
    <t>c. U vraagt hier hoe inschrijvers de CO2-uitstoot gaat recuderen. Inschrijver vraagt zich af hoe u dit gaat beoordelen. Zo is het bijvoorbeeld mogelijk dat een inschrijver al vele maatregelen heeft genomen om te reduceren, waardoor verdere reductie moeilijk wordt. Maar is het ook mogelijk dat een inschrijver nog geen maatregelen tot reductie heeft genomen, waardoor het op papier lijkt dat deze inschrijver meer succes boekt. Hoe wenst u hiermee om te gaan?</t>
  </si>
  <si>
    <t>Wij beoordelen inschrijvingen op basis van de kwaliteit van de nulmeting en de toetsbaarheid van de voorgestelde aanpak, niet op basis van het absolute reductiepotentieel. Dit betekent dat een inschrijver die al veel maatregelen heeft genomen niet wordt benadeeld ten opzichte van een inschrijver die nog aan het begin staat.</t>
  </si>
  <si>
    <t xml:space="preserve">U vraagt hier inschrijvers bij punt Ic hoe zij de CO2 uitstoot gaan reduceren. In eis 7 (bijlage 1) geeft u aan dat het niet toegestaan is electrische auto's in te zetten voor deze opdracht. Kunt u a.u.b. toelichten hoe u dan verwacht dat inschrijvers de CO2 uitstoot reduceren? </t>
  </si>
  <si>
    <t>U vraagt bij b o.a. de afstand van woon-werk verkeer en de verdeling van de gebruikte vervoersmiddelen. Inschrijver vraagt zich af hoe u dit gaat beoordelen. Het kan namelijk zo zijn dat de gemiddelde woon-werk kilometers van inschrijver A hoger zijn dan die van inschrijver B, maar dat de duurzame vervoersmiddelen bij Inschrijver A hoger zijn (meer OV of fiets). In dat geval is het gemiddelde woon-werk verkeer wellicht minder relevant voor de beoordeling. Kunt u uw beoordeling op onderdeel B toelichten, wat zwaarder weegt?</t>
  </si>
  <si>
    <t xml:space="preserve">De door inschrijver aangeleverde gegevens over woon werkafstanden en de verdeling van vervoersmiddelen worden beoordeeld als nulmeting. Deze nulmeting vormt de referentie om gedurende de looptijd van de overeenkomst de CO₂ reductie te kunnen monitoren. </t>
  </si>
  <si>
    <t>Wens</t>
  </si>
  <si>
    <t>1,2,3,4</t>
  </si>
  <si>
    <t>De te behalen maximale meerwaarde staat niet in verhouding tot de omvang van de opdracht, de te behalen meerwaarde is beperkt. Kunt u aangeven waarom het logisch is dat een perceel van 2,6 miljoen per jaar net zo veel kwalitatieve meerwaarde kan behalen als een perceel van 8,7 miljoen per jaar. Om die reden wil inschrijver voorstellen de meerwaarde mee te laten bewegen met de omvang van de opdracht, voorstel hiervoor zou zijn om de meerwaarde 50% van de totale opdrachtwaarde te laten zijn (obv de omvang gedeeld in het beschrijvend document), gaat u hiermee akkoord?</t>
  </si>
  <si>
    <t>Wens 4 mag uitgewerkt worden op maximaal 3 A4. Echter, u vraagt 12 onderdelen (A t/m L) waarbij sommige onderdelen, zoals L, ook weer subvragen hebben. In totaal vraagt u inschrijvers om in te gaan op 23 onderdelen. Op 3A4 is dit 0,13A4 per vraag. Dit zijn ongeveer 10 zinnen. Maar, om een Uitstekend te krijgen moeten inschrijvers binnen die 10 zinnen ook telkens ingaan op aanvullende onderwerpen. Kortom, inschrijver weet uit ervaring dat dit onmogelijk is om gedegen uit te werken op 3A4. Inschrijver stelt daarom voor om de ruimte voor wens 4 te verruimen naar 5A4. Gaat u hiermee akkoord? zo niet, dan vernemen wij graag een toelichting.</t>
  </si>
  <si>
    <t>Aanbestedende dienst gaat niet akkoord, zij gaat er van uit dat  Inschrijvers binnen het maximum aantal A4 in staat zijn een uitwerking in te dienen die recht doet aan het relatieve gewicht van wens 4.</t>
  </si>
  <si>
    <t>Bijlage 5 Concept Overeenkomst</t>
  </si>
  <si>
    <t>Artikel</t>
  </si>
  <si>
    <t>Onderwerp</t>
  </si>
  <si>
    <t>Pag
nr</t>
  </si>
  <si>
    <t>Duur van de Raamovereenkomst en Nadere Overeenkomst</t>
  </si>
  <si>
    <t>Inschrijver stelt voor dat opdrachtgever in dit geval wel een redelijke opzegtermijn in acht neemt. Een redelijke opzegtermijn, gezien het feit dat inschrijver haar personeel moet herplaatsen, bedraagt 3 maanden. Kan de opdrachtgever hiermee instemmen?</t>
  </si>
  <si>
    <t>Aanbestedende Dienst gaat niet akkoord, zij verwijst daarbij naar de compensatiemogelijkheden die art. 21.4 ARVODI-2025 biedt.</t>
  </si>
  <si>
    <t xml:space="preserve">3.4 </t>
  </si>
  <si>
    <t>Prijs en overige financiële bepalingen</t>
  </si>
  <si>
    <t xml:space="preserve">Dit artikel geeft opdrachtgever het recht om geoffreerde tarieven voor overige diensten af te wijzen als niet-marktconform, waarna opdrachtnemer een nieuwe offerte moet indienen. Wat is de rechtspositie indien opdrachtnemer de tarieven wél marktconform acht en deze onderbouwt, maar opdrachtgever blijft bij afwijzing? Mag opdrachtnemer dan de betreffende dienst weigeren? </t>
  </si>
  <si>
    <t>Opdrachtgever heeft een dergelijke situatie nog niet meegemaakt. Indien een dergelijke situatie zich voordoet en de partijen geen overeenstemming bereiken, kan Aanbestedende Dienst ertoe besluit om de opdracht onder een ander perceel uit te zetten of buiten de overeenkomst.</t>
  </si>
  <si>
    <r>
      <t>De mogelijkheid tot indexering is afhankelijk gesteld van schriftelijke goedkeuring van opdrachtgever. Dit leidt ertoe dat opdrachtnemer mogelijk niet kan indexeren. Dit is niet redelijk. Is opdrachtgever bereid de tussen partijen afgesproken indexatiemogelijkheid onafhankelijk van schriftelijke goedkeuring te maken? Zo niet, kan opdrachtgever dan instemmen met de volgende toevoeging: "</t>
    </r>
    <r>
      <rPr>
        <i/>
        <sz val="9"/>
        <color theme="1"/>
        <rFont val="Verdana"/>
        <family val="2"/>
      </rPr>
      <t>Indien Opdrachtgever de wijziging niet accepteert, zullen partijen in overleg treden. Indien dat overleg niet tot overeenstemming leidt, kan Opdrachtnemer de overeenkomst opzeggen met inachtneming van een opzegtermijn van drie (3) maanden."</t>
    </r>
  </si>
  <si>
    <t>De goedkeuring wordt uitsluitend onthouden indien de beschreven indexatiemethodiek en de voorgeschreven indexatiecijfers niet correct zijn toegepast.</t>
  </si>
  <si>
    <t xml:space="preserve">3.10 </t>
  </si>
  <si>
    <t xml:space="preserve">Inschrijver heeft enkele vragen over dit artikel: 
1) Dit artikel bepaalt dat opdrachtgever naast boetes ook recht heeft op schadevergoeding. Dit betekent dubbele betaling: eerst de boete én daarnaast de volledige schade. Normaal gesproken geldt een boete juist als vervanging voor schadevergoeding om discussie te voorkomen. Kan dit worden aangepast zodat opdrachtnemer óf de boete óf schadevergoeding betaalt (conform art. 19 ARVODI 2025), niet beide?
2) Dit artikel bepaalt ook dat opdrachtgever de boete mag verrekenen met de door opdrachtgever verschuldigde betalingen. Inschrijver stelt voor dat de verrekening wordt beperkt tot onbetwiste en definitief vastgestelde boetes. Gaat opdrachtgever hiermee akkoord?
3) Inschrijver heeft enkele vragen over Bijlage 16 (Prestatieprikkels Beveiligingsdiensten Defensie): 
a) Inschrijver heeft er vertrouwen in dat zij haar diensten op een correcte wijze zal uitvoeren. Daarbij heeft inschrijver een partnership voor ogen. Naar de mening van inschrijver past daar niet bij dat de opdrachtgever een sanctie kan opleggen in de vorm van een boete zonder ingebrekestelling. Bij een partnership past veel meer dat partijen met elkaar in overleg treden over verbeterpunten. Pas als dat overleg niet tot bevredigende resultaten leidt, kunnen er (financiële) consequenties aan het tekortschieten verbonden worden. Stemt opdrachtgever ermee in dat inschrijver een redelijke mogelijkheid krijgt tot herstel, voordat zij boetes moet betalen? 
b) inschrijver meent dat boetes enkel kunnen worden opgelegd indien er sprake is van een toerekenbare tekortkoming. In geval van tekortkomingen die buiten de invloedssfeer van inschrijver liggen (overmachtssituaties) is geen boete verschuldigd. Is opdrachtgever het daarmee eens? 
c) Inschrijver verzoekt opname van een cap op de prestatieprikkels. Stemt opdrachtgever hiermee in, en zo ja, wat beschouwt zij als een redelijk maximum, bijvoorbeeld uitgedrukt als percentage van de kwartaal- respectievelijk jaaromzet per perceel?
</t>
  </si>
  <si>
    <t>1. Aanbestedende dienst gaat niet akkoord. Per voorkomend geval bepaalt Aanbestedende dienst of zij naast een boete aanspraak maakt op de vergoedingvan schade. 
2. Aanbestedende dienst gaat niet akkoord, zij is van mening dat boetes weinig tot geen ruimte laten voor discussie.
3. a. Aanbestedende dienst gaat niet akkoord. Zij is van mening dat het instrument 'Formele waarschuwing' in de systematiek van prestatieprikkels hier in voorziet.
b. Aanbestedende dienst gaat niet akkoord, zij verwijst naar bijlage 16.
c. Aanbestedende dienst gaat niet akkoord, zij verwijst naar bijlage 16.</t>
  </si>
  <si>
    <t>Intellectuele eigendomsrechten</t>
  </si>
  <si>
    <r>
      <t>Inschrijver is van mening dat bij het verrichten van de diensten geen IE-rechten worden gecreëerd die aan de opdrachtgever kunnen worden overgedragen. Is de opdrachtgever dat met inschrijver eens? Inschrijver zou om deze reden graag dit artikel als volgt willen aanpassen: "</t>
    </r>
    <r>
      <rPr>
        <i/>
        <sz val="9"/>
        <rFont val="Verdana"/>
        <family val="2"/>
      </rPr>
      <t>In afwijking van art. 23.1 - 23.5 en 23.8 van de ARVODI-2025 komen partijen overeen dat de intellectuele eigendomsrechten op de door Opdrachtnemer in het kader van de overeenkomst ontwikkelde en geleverde zaken en/of dienstverlening (van o.a. ontwerpen, beveiligingsconcepten, offertes, adviezen, technieken, instrumenten, software en programmatuur) en/of software, blijven berusten bij Opdrachtnemer of bij de derde van wie Opdrachtnemer het gebruiksrecht heeft verkregen. Opdrachtgever mag deze zaken alleen na schriftelijke toestemming van Opdrachtnemer openbaar maken of delen met derden</t>
    </r>
    <r>
      <rPr>
        <sz val="9"/>
        <rFont val="Verdana"/>
        <family val="2"/>
      </rPr>
      <t>." Als opdrachtgever wel van mening is dat IE-rechten kunnen worden overgedragen is inschrijver van mening dat dit enkel kan worden gedaan door het sluiten van een nieuwe overeenkomst, waarin partijen speciale afspraken maken over de overdracht van IE-rechten ter zake de specifieke rechten die worden overgedragen en de prijs. Gaat de opdrachtgever akkoord met deze redelijke toevoeging?</t>
    </r>
  </si>
  <si>
    <t xml:space="preserve">Aanbestedende dienst gaat niet akkoord, hoewel overdracht van IE-rechten niet voor de hand ligt sluit zij het niet uit. </t>
  </si>
  <si>
    <t>9.6</t>
  </si>
  <si>
    <t>Overige Voorwaarden</t>
  </si>
  <si>
    <t>Hoewel inschrijver de achtergrond van deze bepaling begrijpt, heeft deze bepaling wel tot gevolg dat inschrijver geen gebruik kan maken van de middelen die de wet haar biedt als de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 volgend ontbinding kan gebruiken? Indien de opdrachtgever hier anders over denkt, dan ontvangt inschrijver graag een toelichting.</t>
  </si>
  <si>
    <t>Aanbestedende dienst gaat niet akkoord, art. 9.6 is opgenomen vanwege de werkwijze van Aanbestedende dienst in het kader van de overgang naar een nieuw boekjaar. De door u gevraagde voorziening acht Aanbestedende dienst overigens disproportioneel.</t>
  </si>
  <si>
    <t>9.7</t>
  </si>
  <si>
    <t xml:space="preserve">Ten aanzien van deze vrijwaringsverplichting merkt inschrijver op dat zij in de regel niet weet niet wie deze derden zijn, waar zij zich mee bezig houden en welke schade zij kunnen lijden. Dit inzicht heeft de opdrachtgever in de regel wel omdat deze derde vaak een (contractuele) relatie van de opdrachtgever is, zodat het op de weg ligt van de opdrachtgever om hier contractuele afspraken met deze derden over te maken. Om die reden stelt inschrijver voor om de vrijwaringsverplichting te verwijderen. Is dat akkoord voor opdrachtgever? Zo niet, kan opdrachtgever er dan mee akkoord gaan dat de vrijwaring beperkt wordt conform de door inschrijver gedane voorstellen bij art. 19.2 en 19.3? </t>
  </si>
  <si>
    <t>Aanbestedende dienst gaat niet akkoord. Indien er een causaal verband bestaat tussen de schade van derden en het (niet) handelen van Inschrijver wenst Opdracht nemer gevrijwaard te zijn. De vrijwaring is gemaximeerd conform artt. 19.2 en 19.3 ARVODI-2025.</t>
  </si>
  <si>
    <t>9.8</t>
  </si>
  <si>
    <t xml:space="preserve">Inschrijver verwijst naar haar vraag over art. 2.5: kan opdrachtgever akkoord gaan met een opzegtermijn van tenminste 3 maanden? </t>
  </si>
  <si>
    <t>Artikel 1.3</t>
  </si>
  <si>
    <t>Voorwerp van de Overeenkomst</t>
  </si>
  <si>
    <t>Inschrijver merkt op dat de Nota's van Inlichtingen niet vermeld staan in de rangordebepaling. Het verzoek is dan ook dat u dit corrigeert en de volgende rangorde hanteert, namelijk: 1. dit document, 2. De Nota's van Inlichtingen, 3. De Aanbestedingsstukken, 4. De Inschrijving, 5. de ARVODI 2025, 6. de overige Bijlagen. Gaat u hiermee akkoord en past u dit artikel aan? Graag uw reactie.</t>
  </si>
  <si>
    <t>Niet akkoord. V.w.b. de Nota's van Inlichtingen wordt opgemerkt dat deze deel uitmaken van de Aanbestedingsstukken. Voorts wordt opgemerkt dat de aanbestedende dienst het niet opportuun acht de inschrijving boven de ARVODI 2025 te plaatsen.</t>
  </si>
  <si>
    <t>Artikel 2.5</t>
  </si>
  <si>
    <t>Waarom neemt u niet een herzieningsclausule op, hetgeen aanbestedende dienst de ruimte en flexibiliteit geeft om de opdracht tot een bepaalde hoogte gedurende de looptijd te wijzigen en uit te breiden? Inschrijver ziet deze bepaling als een verkapte tussentijdse opzegmogelijkheid die eenzijdig kan worden gebruikt door Opdrachtgever. Deze opzegmogelijkheid geeft geen commitment van de zijde van Opdrachtgever. Bent u bereid om artikel 2.5 te schrappen? Zo niet, graag een toelichting waarom niet.</t>
  </si>
  <si>
    <t>Artikel 2.5 is een bepaling die de aanbestedende dienst o.g.v. de toepasselijke jurisprudentie moet opnemen in de overeenkomst om te voorkomen dat de opdrachtwaarde de geraamde waarde overstijgt. Indien de overeenkomst dan niet beëindigd wordt, handelt de aanbestedende dienst bezien in het licht van het aanbestedingsrecht onrechtmatig. Waarom geen herzieningsclausule? Overleg.</t>
  </si>
  <si>
    <t>Artikel 3.10</t>
  </si>
  <si>
    <t>Prijs en overige financiele bepalingen</t>
  </si>
  <si>
    <t xml:space="preserve">Inschrijver merkt op dat een eventuele boete uitsluitend verrekend kan worden welke direct gerelateerd is met de toerekenbare tekortkoming en factuur. Tevens moet de aanbestedende dienst afzien van het recht op schadevergoeding, aangezien de boete bedoeld is als een gefixeerd schadebedrag en juist dient als vervanging van het recht op schadevergoeding. Bent u bereid om dit artikel aan te passen? Zo niet, graag een toelichting waarom u het proportioneel vind om zowel een boete als een schadeclaim te hanteren. </t>
  </si>
  <si>
    <t xml:space="preserve">Artikel 9.1 </t>
  </si>
  <si>
    <t>Overige voorwaarden</t>
  </si>
  <si>
    <t>Bent u bereid om de boete te matigen inzake de schending van de geheimhouding tot een meximumbedrag van EUR 5.000,- per geconstateerde overtreding? Bent u tevens bereid om deze beplaing wederkerend te maken? Beide voorstellen doet Isnchrijver in het kader van een proportionelere risicoverdeling. Graag uw reactie.</t>
  </si>
  <si>
    <t xml:space="preserve">Uw voorstel wordt niet overgenomen. Ter toelichting het volgende. De opdracht die onderwerp is van deze aanbesteding betreft een opdracht voor het ministerie van Defensie. Het spreekt voor zich dat geheimhouding hier van het hoogste belang is en een boete van €50.000 zeker niet dsporoportioneel is. De verplichting tot geheimhouding is overigens wederzijds. Dat geldt niet voor de boete. </t>
  </si>
  <si>
    <t>Artikel 9.7</t>
  </si>
  <si>
    <t>Inschrijver is bereid om Opdrachtgever uitsluitend voor de directe schade te vrijwaren als gevolg van een toerkenbare tekortkoming in de uitvoering van de beveiligingsdiensten. Deze vrijwaring is beperkt tot een maximumbedrag van EUR 1.000.000,- per gebeurtenis en voor een reeks van gebeurtenissen geldt een maximumbedrag van EUR 2.500.000,- per jaar. De vrijwaring komt te vervallen als er sprake is van opzet of (mede) schuld aan de zijde van Opdrachtgever of diens leidinggevende. Graag uw reactie.</t>
  </si>
  <si>
    <t>Aanbestedende disnt gaat niet akkoord. </t>
  </si>
  <si>
    <t>Artikel 9.8</t>
  </si>
  <si>
    <t>Inschrijver wenst niet in te stemmen met deze tussentijdse opzegmogelijkheid. Deze opzegmogelijkheid geeft geen garantie op een comitment voor de komende 6 jaar en Inschrijvers kunnen daardoor geen solide businesscase opstellen. Het verzoek is dan ook dat u dit artikel schrapt. Graag uw reactie.</t>
  </si>
  <si>
    <t xml:space="preserve">Deze opzegmogelijkheid volgt uit de relevante jurisprudentie waaruit volgt dat een aanbestedende dienst onrechtmatig handelt indien de werkelijke waarde van een aanbestede opdracht de geraamde waarde overstijgt. De aanbestedende dienst kan dit artikel om die reden niet schrappen. Gelet op het feit dat dit artikel allen kan worden ingeroepen in de hiervoor beschreven omstandigheden komt het de aanbestedende dienst voor dat er misschien niet in tijd maar wel in omzet een businesscase valt op te stellen. </t>
  </si>
  <si>
    <t>Artikel 10.3 en 10.4</t>
  </si>
  <si>
    <t>Beeindiging c.q. vervanging bij van toepassing zijnde uitsluitingsgrond</t>
  </si>
  <si>
    <t xml:space="preserve">Inschrijver accepteert slechts directe kosten en directe schade welke haar toe te rekenen zijn als gevolg van een tekortkoming. Deze kosten en schade moeten altijd aangetoond en onderbouwd worden en vallen onder de maximumbedragen van EUR 1.000.000,- per gebeurtenis en voor een reeks van gebeurtenissen geldende maximumbedrag van EUR 2.500.000,- per jaar. </t>
  </si>
  <si>
    <t>Uw vraag valt niet te rijmen met hetgeen in artikel 10.3 is bepaald. Het gaat daar over de vraag of opdrachtgever een vergoeding verschuldigd is aan de opdrachtnemer. Voor wat betreft artikel 10.4 houdt de aanbestedende dienst vast aan de tekst zoals die nu luidt.  </t>
  </si>
  <si>
    <t>Bijlage 6 ARVODI-2025</t>
  </si>
  <si>
    <t>4.2</t>
  </si>
  <si>
    <t xml:space="preserve">Vervanging personen die belast zijn met het uitvoeren van de Diensten </t>
  </si>
  <si>
    <t>Inschrijver is akkoord met deze bepalingen, maar stelt voor dat de opdrachtgever schriftelijk en gemotiveerd aangeeft wat de bezwaren zijn tegen de personen die zijn belast met de uitvoering van de diensten en/of waarom vervanging nodig of wenselijk is. Dit is nodig om, indien noodzakelijk, arbeidsrechtelijke maatregelen te kunnen nemen tegen de betreffende medewerker. Kan de opdrachtgever hiermee instemmen? Zo niet, dan verneemt Inschrijver graag wat het bezwaar van de opdrachtgever hiertegen is.</t>
  </si>
  <si>
    <t>Aanbestedende dienst gaat akkoord, zij zal een verzoek om vervanging altijd motiveren, dit laat het het recht van Opdrachtgever in deze onverlet.</t>
  </si>
  <si>
    <t>14.4</t>
  </si>
  <si>
    <t>Vergoeding, Meerwerk en minderwerk</t>
  </si>
  <si>
    <t>Inschrijver stelt voor om, in het geval de prestaties aantoonbaar worden verminderd, een opzegtermijn te hanteren van tenminste drie (3) maanden. Inschrijver heeft immers de nodige tijd nodig om haar personeel te herplaatsen. 
Kan de opdrachtgever instemmen met deze redelijke toevoeging?</t>
  </si>
  <si>
    <t xml:space="preserve">Aanbestedende dienst gaat niet akkoord. Zij verwijst daarbij naar eisen 57 en 64 uit het PvE.  </t>
  </si>
  <si>
    <t>19.2</t>
  </si>
  <si>
    <t xml:space="preserve">Aansprakelijkheid </t>
  </si>
  <si>
    <r>
      <t>Inschrijver stelt voor om alleen directe schade voor vergoeding in aanmerking te laten komen. Inschrijver kan vanuit bedrijfseconomisch- en verzekeringstechnisch perspectief geen aansprakelijkheid accepteren voor indirecte en/of gevolgschade. Kan de opdrachtgever zich vinden in deze redelijke beperking? Aan artikel 21 zou dan nog het volgende worden toegevoegd:  
“</t>
    </r>
    <r>
      <rPr>
        <i/>
        <sz val="9"/>
        <rFont val="Verdana"/>
        <family val="2"/>
      </rPr>
      <t>Geen van de partijen is aansprakelijk voor de door die andere partij geleden indirecte en/of gevolgschade, met inbegrip van – maar niet uitsluitend – gederfde winst, gemiste omzet, schade door bedrijfsstagnatie en gemiste besparingen</t>
    </r>
    <r>
      <rPr>
        <sz val="9"/>
        <rFont val="Verdana"/>
        <family val="2"/>
      </rPr>
      <t>.”</t>
    </r>
  </si>
  <si>
    <t>Hiermee gaat de aanbestedende dienst niet akkoord. Voor een toelichting wordt u verwezen naar https://www.pianoo.nl/sites/default/files/media/documents/2025-03/toelichting-arvodi-2025-maart2025.pdf.</t>
  </si>
  <si>
    <t xml:space="preserve">19.3 </t>
  </si>
  <si>
    <t>7&amp;8</t>
  </si>
  <si>
    <t>Indien de situatie zoals genoemd onder a, b, c en d zich voordoet dan stelt inschrijver voor dat de beperking van aansprakelijkheid wordt verhoogd naar een bedrag van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t>
  </si>
  <si>
    <t>Aanbestedende dienst gaat niet akkoord, ondanks de lage waarschinlijkheid wenst zij de bepalingen in stand te houden.</t>
  </si>
  <si>
    <t>19.3 d</t>
  </si>
  <si>
    <t>Inschrijver kan geen aansprakelijkheid accepteren voor boetes die aan opdrachtgever zijn opgelegd door de Autoriteit Persoonsgegevens (AP). Boetes die door de AP aan inschrijver worden opgelegd komen vanzelfsprekend wel voor rekening van inschrijver. Kan opdrachtgever hiermee instemmen?</t>
  </si>
  <si>
    <t>Het klopt dat de boete zal worden opgelegd aan de verwerkingsverantwoordelijke (in casu de aanbestedende dienst). Indien de opgelegde boete echter verband houdt met verwijtbaar handelen aan de zijde van de verwerker (in casu de opdrachtnemer) dan zal de boete wel als door de aanbestedende dienst geleden schade op de opdrachtnemer worden verhaald. De bepaling wordt derhalve niet aangepast.   </t>
  </si>
  <si>
    <t xml:space="preserve">19.4 &amp; 19.5 </t>
  </si>
  <si>
    <t>Inschrijver zou graag aan deze artikelen toe willen voegen dat de schade wel het gevolg dient te zijn van een toerekenbare tekortkoming van inschrijver en dat leden 2 en 3 overeenkomstig van toepassing zijn (zoals al is bepaald voor lid 4). Kan opdrachtgever instemmen met deze redelijke toevoeging?</t>
  </si>
  <si>
    <t xml:space="preserve">De voorwaarden genoemd onder a en b van artikel 9.5 impliceren verwijtbaarheid aan de zijde van de opdrachtnemer. Het artikel wordt niet aangepast. </t>
  </si>
  <si>
    <t>Ontbinding en opzegging</t>
  </si>
  <si>
    <t>8&amp;9</t>
  </si>
  <si>
    <t>Inschrijver zou ook graag de mogelijkheid willen hebben de overeenkomst te beëindigen (met inachtneming van een aanzegtermijn van tien dagen), indien daar gegronde redenen voor zijn, zoals 
(i) een wijziging in de van toepassing zijnde wetgeving of voorschriften, die van grote invloed is op of een grote verandering ver-oorzaakt van de verplichtingen van inschrijver die voortvloeien uit de overeenkomst;
(ii) als sprake is van faillissement of surseance van betaling of vergelijkbare situatie bij de opdrachtgever;
(iii) indien de opdrachtgever of de diensten die inschrijver dient te verlenen onwettig worden of worden onderworpen aan enige sanctie.
Kan de opdrachtgever akkoord gaan met deze redelijke toevoeging aan artikel 21? Zo niet, kan zij dat motiveren?</t>
  </si>
  <si>
    <t xml:space="preserve">Met deze toevoeging aan artikel 21 ARVODI 2025 gaat de aanbestedende dienst niet akkoord. V.w.b. het onder I) genoemde geval geldt dat u zich dan kunt beroepen op artikel 21.3, onderdeel e. Voor de situatie onder II geldt dat het ondenkbaar is dat de Staat der Nederlanden komt te verkeren in een staat van faillissement of surceance. Ook de situatie onder III is illusoir. </t>
  </si>
  <si>
    <t>23.6</t>
  </si>
  <si>
    <t xml:space="preserve">Intellectuele eigendomsrechten </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</si>
  <si>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verwijst zij naar haar opmerking bij artikel 19 lid 3. Kan de opdrachtgever akkoord gaan met een beperking van de vrijwaring?</t>
  </si>
  <si>
    <t>Als u meent dat het niet mogelijk is dat u bij de uitvoering van deze opdracht een inbreuk zou kunnen maken op rechten van derden, dan is er, vanuit dat standpunt bezien, geen reden om de bepaling te schrappen. De bepaling blijft niet alleen om die reden in stand, maar ook omdat niet valt uit te sluiten dat zich die situatie wel kan voordoen bij een opdrachtnemer die (bijvoorbeeld) softwaretools gebruikt/ter beschikking stelt zonder daarvoor over de benodigde licenties te beschikken.</t>
  </si>
  <si>
    <t xml:space="preserve">26.4 </t>
  </si>
  <si>
    <t>Arbeidsvoorwaarden</t>
  </si>
  <si>
    <t>Inschrijver meent dat de arbeidsvoorwaardelijke afspraken vertrouwelijk zijn en onder de privacywetgeving (AVG) vallen. Zij kan daarom niet zondermeer opdrachtgever toegang verstrekken tot deze afspraken. Indien opdrachtgever in het kader van een loonvordering inzage nodig heeft, dan stelt inschrijver voor dat partijen gezamenlijk zoeken naar een passende en juridisch verantwoorde oplossing. Gaat opdrachtgever hiermee akkoord?</t>
  </si>
  <si>
    <t xml:space="preserve">Indien en voor zover inzage is vereist op persoonsniveau, zullen binnen de AVG passende afspraken worden gemaakt. </t>
  </si>
  <si>
    <t>Artikel 11.6</t>
  </si>
  <si>
    <t>Geheimhouding</t>
  </si>
  <si>
    <t>Inschrijver acht een boete pas onmiddellijk opeisbaar nadat een rechter een executoriaal vonnis heeft gewezen. Tevens dient er altijd eers nog een ingebrekstelling en mogelijkheid voor herstel binnen een redelijke termijn te zijn geboden door de Opdrachtgever. Bent u bereid om deze uitgangspunten te hanteren? Zo niet, waarom niet?</t>
  </si>
  <si>
    <t>In artikel 11.6 staat niet meer dan dat een boete gesteld kan worden. Over de opeisbaarheid daarvan wordt niet gerept. En als een boete wordt opgelegd, dan kan die betaald worden, of er wordt een juridisch traject ingezet. Dat ziet er ongeveer uit zoals u omschrijft, met de kanttekening dat het praktisch gezien niet goed mogelijk lijkt om de schending van de geheimhoudingsverplichting te herstellen. </t>
  </si>
  <si>
    <t>Artikel 17</t>
  </si>
  <si>
    <t>Voorschot</t>
  </si>
  <si>
    <t>Het is zeer ongebruikelijk om voor deze dienstverlening een bankgarantie te bedingen. Inschrijver gaat hiermee ook niet akkoord. Het beleid van Inschrijver staat dit namelijk niet toe. Bent u bereid om dit artikel te laten vervallen? Zo niet, graag een reactie waarom niet.</t>
  </si>
  <si>
    <t>Het betreft hier een "als-bepaling". Als er geen voorschot wordt verleend, dan komt deze bepaling nooit aan de orde.</t>
  </si>
  <si>
    <t>Artikel 19.2</t>
  </si>
  <si>
    <t>Aansprakelijkheid</t>
  </si>
  <si>
    <t xml:space="preserve">Inschrijver is bereid om een aansprakelijkheid te accepteren uitsluitend voor de directe schade als gevolg van een toerkenbare tekortkoming in de uitvoering van de beveiligingsdiensten. Indirecte schade zoals gederfde winst, omzetverlies en reputatieschade zijn uitgesloten. De aansprakelijkheid is beperkt tot een maximumbedrag van EUR 1.000.000,- per gebeurtenis en voor een reeks van gebeurtenissen geldt een maximumbedrag van EUR 2.500.000,- per jaar. Het huidige artikel is niet proportioneel en geeft geen evenwichtige risicoverdeling. Bent u bereid om dit artikel aan te passen? Zo niet, graag een toelichting waarom niet.  </t>
  </si>
  <si>
    <t>Artikel 21.4</t>
  </si>
  <si>
    <t>Inschrijver wenst graag commitment en continueit af te spreken in het kader van de uitgevraagde dienstverlening. Daarin past niet een tussentijdse opzegmogelijkheid zoals verwoord in dit artikel. Bent u bereid om dit artikel te schrappen? Zo niet, graag een toelichting waarom niet.</t>
  </si>
  <si>
    <t xml:space="preserve">Van de mogelijkheid die artikel 21.4 ARVODI 2025 biedt wordt slechts in zeer uitzonderlijke situaties gebruik gemaakt en is veelal ook niet in het belang van de aanbestedende dienst die immers een groot belang heeft bij het uitvoeren van een aanbestede opdracht zoals deze. Artikel 21.4 ARVODI 2025 vindt overigens zijn wettelijke basis in artikel 7:408 BW en voorziet in vergoeding voor opdrachtnemer. De bepaling wordt daarom niet geschrapt. </t>
  </si>
  <si>
    <t>Vragen over overige bijlagen</t>
  </si>
  <si>
    <t>Document</t>
  </si>
  <si>
    <t>Hoofdstuk, paragraaf of overige referentie</t>
  </si>
  <si>
    <t>Bepaling boete</t>
  </si>
  <si>
    <t>In het tabel geeft u aan onder de norm niet (tijdig) leveren beveiligingsmedewerker, kleiner dan of gelijk aan 98%. In het formulier Scores KPI`s beveiligingsdiensten geeft u aan onder norm, groter dan of gelijk 98%. Kunt u aangeven welke norm de juiste is?</t>
  </si>
  <si>
    <t>De KPI heeft als doelstelling dat deze groter dan of gelijk aan 98% moet zijn. De tabel in Bijlage 16 geeft de boeteconstructie aan, welke van toepassing is als het resultaat onder het percentage van  98% komt. Bijlage 16 is dienovereenkomstig aangepast.</t>
  </si>
  <si>
    <t>Monitoring en overleg</t>
  </si>
  <si>
    <t>Onder bullet 3 geeft u aan dat de behaalde KPI resultaten worden besproken tijdens het maandoverleg. Het formulier Scores KPI`s Beveiligingsdiensten Defensie geeft de resultaten weer per kwartaal. Het lijkt inschrijver dat de scores per kwartaal worden besproken en ligt dan ook in lijn met de samenvatting in tijdlijnvorm zoals is weergegeven op pagina 1 van Bijlage 16. Gaat u hiermee akkoord?</t>
  </si>
  <si>
    <t>KPI's kunnen gewoon gerapporteerd worden per maand - indien nodig kan hier een nieuw format voor worden opgesteld </t>
  </si>
  <si>
    <t>Bepaling van de boete</t>
  </si>
  <si>
    <t>Wij achten dit regime disproportioneel, omdat EUR 75,- per gemist uur wordt opgelegd. Dat bedrag klinkt wellicht op het eerste gezicht redelijk, maar het is fors hoger dan wat de eventuele schade is. En belangrijker nog is dat het cumuleert en niet op enig moment matigt. De opdrachtnemer zal niet expres te weinig mensen leveren. In de huidige arbeidsmarkt bestaan incidenteel tekorten. En ofschoon er een duidelijke prikkel moet zijn om dat te managen, is deze lineair oplopende boete disproportioneel en bezwaarlijk. Wij verzoeken u de boetesystematiek redelijker te maken?</t>
  </si>
  <si>
    <t>Aanbestedende dienst acht de boetesystematiek redelijk en gaat niet in op uw verzoek.</t>
  </si>
  <si>
    <t>Wij achten dit regime disproportioneel, omdat na 1 kwartaal binnen 1 maand zowel een evaluatie als een waarschuwing plaatsvindt. En dan moet de prestatie in diezelfde maand op orde zijn. Dat is te kort en daarmee zal er altijd een boete worden opgelegd. Wij verzoeken u een redelijker systeem te hanteren: na een kwartaal (bijvoorbeeld januari-maart) vindt de evaluatie plaats in de eerste maand na het kwartaal (april). Als die evaluatie uitwijst dat de KPI niets is gehaald, volgt een waarschuwing. Omdat dan april al half voorbij is, moet de KPI de eerstvolgende maand (mei) worden gehaald. Als in mei de KPI weer niet wordt gehaald, wordt over april en mei een boete opgelegd (aannemende dat beide maanden niet op orde waren). In juni volgt dan weer een waarschuwing en dat leidt ertoe dat in juli de KPI op orde moet zijn, omdat anders over juni en juli een boete wordt opgelegd. Door telkens met een periode van 2 maanden te werken en de waarschuwing te geven op een moment dat de boete nog daadwerkelijk kan worden voorkomen, wordt de systematiek proportioneel. Wij verzoeken u het bezwaarlijke regime naar een redelijke systematiek aan te passen.</t>
  </si>
  <si>
    <t>Wij achten dit regime disproportioneel, omdat EUR 250,- per dienst dat een medewerker niet voldoet aan de eisen, niet in verhouding staat tot het probleem. Ook hier geldt weer dat het vertrekpunt moet zijn dat de opdrachtnemer wil nakomen. Defensie is er niet bij gebaat dat het beter is niemand in te zetten, dan dat iemand wordt ingezet die (nog) niet aan alle eisen voldoet. Hier is ook van belang dat er geen enkele matiging in de systematiek zit. Wij verzoeken u dit redelijker te maken en/of rekening te houden met de krapte in de arbeidsmarkt en de problemen die dat voor alle betrokkenen met zich brengt.</t>
  </si>
  <si>
    <t>Niet akkoord. Het is voor Aanbestedende Dienst een groot risico om personeel in te zetten dat niet voldoen aan de eisen. </t>
  </si>
  <si>
    <t>Er is ook een boete voor het onvoldoende medewerkers beschikbaar hebben die volledig en correct gescreend zijn (afgeronde screening). Dat is een onredelijke en disproportionele regeling. De systematiek legt namelijk dezelfde boete per kwartaal, ongeacht hoeveel dagen het aantal niet is gehaald. Derhalve geldt dat 1 dag dit aantal niet halen dezelfde sanctie oplevert als het gehele kwartaal het opgegeven aantal niet halen. Dat is geen werkbare, redelijke prestatieprikkel. Wij verzoeken u dit naar een proportioneel systeem aan te passen.</t>
  </si>
  <si>
    <t>Aanbestedende dienst acht de boetesystematiek proportioneel en gaat niet in op uw verzoek.</t>
  </si>
  <si>
    <t>Voor zover wij begrijpen kunnen de verschillende boetes cumuleren. Dat betekent in voorkomend geval dat het tekort van 1 medewerker, op alle drie de boetes doorwerkt en disproportionele gevolgen heeft. Dat is geen redelijke prestatieprikkel meer. Wij verzoeken u een regeling te introduceren die cumulatie van boetes blokkeert.</t>
  </si>
  <si>
    <t>Aanbestedende dienst is van mening dat cumulatie van boetes niet is te vermijden en verwijst daarbij naar het voorbeeld in Biijlage 16.</t>
  </si>
  <si>
    <t>Als een opdrachtnemer 97% levering realiseert, betaalt deze dan een boete tot 98% (norm) of tot 100%? Kunt u dit inzichtelijk maken aan de hand van een voorbeeldberekening?</t>
  </si>
  <si>
    <t>BIj realisatie van 97% betreft het een boete tot het percentage van 98%.</t>
  </si>
  <si>
    <t>Bijlage 4 Inschrijvingsvormen en invulling bijlagen</t>
  </si>
  <si>
    <t>1.3</t>
  </si>
  <si>
    <t>Inschrijver overweegt bij de uitvoering van de opdracht gebruik te maken van onderaannemers, zonder daarbij een beroep te doen op deze partijen ter voldoening aan de geschiktheidseisen inzake financiële en economische draagkracht en/of technische en beroepsbekwaamheid. In bijlage 4 beschrijft u op pagina 4, ”Vul deel 3B van het ‘Inschrijfformulier en akkoordverklaring’ in en vermeld de gegevens van elke ingezette onderaannemer. Geef ook een beknopte beschrijving van de door hoofdaannemer en individuele onderaannemer(s) uit te voeren werkzaamheden (welke werkzaamheden en welk deel van de werkzaamheden) in het kader van de Opdracht (rolverdeling tussen hoofdaannemer en (verschillende) onderaannemer(s) hetgeen waar u een beroep op doet).” 
Onze vragen zijn: 
1.	Wij maken geen gebruik van de technische en beroepsbekwaamheid en/of financiële en economische draagkracht. Wel bestaat de kans, afhankelijk van de uitvraag, het aantal over te nemen medewerkers van de latende partij dat wij gebruik wensen te maken van onderaannemers, zoals u zelf ook adviseert. Zoals hierboven beschreven wenst u de gegevens van elke ingezette onderaannemer. Uiteraard hebben wij diverse vaste onderaannemers waarmee wij contractuele, operationele en kwalitatieve afspraken mee hebben. Het inzetten van deze onderaannemers bekijken wij zeer specifiek op de concrete uitvraag en inzet. Aangezien het nog niet duidelijk is waar deze inzet benodigd is (welke perceel) of de daadwerkelijke uitvraag (waar wordt iets uitgevraagd en in welke mate voorziet inschrijver zelf in de vraag) is het in onze optiek veel praktischer en realistischer om dit te doen met de winnende inschrijver per perceel en op basis van meer verkregen inzichten tijdens de implementatiefase. Uiteraard alleen gedurende de contractperiode met uitdrukkelijke schriftelijke toestemming van de Aanbestedende dienst. Staat u hiervoor open en wilt de eis hierop aanpassen of bevestigen dat de het afstemmen van de eventuele inzet van onderaannemers met de winnende inschrijver na definitieve gunning plaatsvindt? 
2.	Dienen wij per perceel uw formulier A ‘Uniform Europees Aanbestedingsdocument’ en formulier B ‘Inschrijfformulier en akkoordverklaring’ in te vullen en toe te voegen? Of volstaat één formulier A &amp; B voor alle percelen?</t>
  </si>
  <si>
    <t>2. Één UEA voor alle Percelen volstaat.</t>
  </si>
  <si>
    <t>Bijlage 16 prestatieprikkels</t>
  </si>
  <si>
    <t xml:space="preserve">U geeft dat er per perceel minimaal 250 medewerkers beschikbaar dienen te zijn die volledig en correct gescreend zijn. Waarom is dit aantal gelijk over alle percelen terwijl de inzet per perceel sterk verschilt? Is het aantal van 250 gescreende medewerkers voor perceel 1 daarin niet teveel? Kan opdrachtgever onderbouwen en toelichten waarom er voor ieder perceel 250 medewerkers gescreend dienen te zijn? </t>
  </si>
  <si>
    <t>Deze eis is geformuleerd met het oog op eventuele inzet op inspanningsverplichting in Percelen die niet aan Contractant gegund zijn.</t>
  </si>
  <si>
    <t>Vragen over formulieren</t>
  </si>
  <si>
    <t>Formulier E</t>
  </si>
  <si>
    <t>Wat is precies de bedoeling van tab Voorb 2?</t>
  </si>
  <si>
    <t>U kunt dit tabblad negeren.</t>
  </si>
  <si>
    <t>Prijzenblad</t>
  </si>
  <si>
    <t>Beschrijvend Document</t>
  </si>
  <si>
    <t>PvE</t>
  </si>
  <si>
    <t>PvW</t>
  </si>
  <si>
    <t>OVK</t>
  </si>
  <si>
    <t>AV</t>
  </si>
  <si>
    <t>Ovg Bijl.</t>
  </si>
  <si>
    <t>Forms</t>
  </si>
  <si>
    <t>In het Beschrijvend document is opgenomen dat de Overeenkomst een initiële looptijd kent van zes (6) jaar en zes (6) maanden.
Gezien de aard en omvang van de investeringen die van Opdrachtnemer worden verwacht (onder andere ABDO-inrichting, screeningstrajecten, implementatie, borging van kwaliteit en duurzaamheid), vragen wij ons af of Opdrachtgever heeft overwogen te werken met een vaste initiële contractduur, gevolgd door één of meerdere verlengingsopties op basis van aantoonbaar goed functioneren.
Kan Opdrachtgever toelichten of en hoe binnen de huidige contractstructuur ruimte bestaat om prestaties en samenwerking periodiek te evalueren en op basis daarvan de continuïteit van de samenwerking te borgen?</t>
  </si>
  <si>
    <t>De gevraagde dienstverlening vraagt van Inschrijvers substantiële, grotendeels voorafgaande investeringen die zich over meerdere jaren terugverdienen (zoals organisatie-brede ABDO-maatregelen, personele screening, opleiden en duurzaamheidsmaatregelen).
Kan Opdrachtgever aangeven op welke wijze binnen de gekozen contractduur wordt geborgd dat deze investeringen in redelijke verhouding staan tot de looptijd en de prestatieverwachtingen, en of hierbij is gekeken naar een model waarbij verlenging expliciet gekoppeld wordt aan het behalen van afgesproken prestaties en KPI’s?</t>
  </si>
  <si>
    <t>Gezien de aard van de opdracht, de toepassing van ABDO 2019 en de structurele verwerking van gevoelige (persoons- en operationele) data, ligt het voor de hand dat informatiebeveiliging bij aanvang van de Overeenkomst aantoonbaar op het hoogste niveau is geborgd.
Kan Opdrachtgever bevestigen dat van Inschrijvers bij inschrijving wordt verwacht dat zij beschikken over een ISO 27001-certificering (of aantoonbaar gelijkwaardig).</t>
  </si>
  <si>
    <t>In paragraaf 5.2.2 is opgenomen dat voor Perceel Noord altijd moet worden ingeschreven. 
Kan Opdrachtgever toelichten wat de achterliggende reden is voor deze verplichting en hoe wordt geborgd dat dit niet leidt tot strategisch ‘meeliften’ op Perceel Noord door Inschrijvers die primair op andere Percelen inzetten?</t>
  </si>
  <si>
    <t>Binnen de huidige contractstructuur ziet Aanbestedende  dienst van wege haar gebondenheid aan de Aanbestedingswet 2012 geen ruimte om prestaties en samenwerking periodiek te evalueren en op basis daarvan de contractduur nog verder te verlengen  na zes jaar en zes maanden.</t>
  </si>
  <si>
    <t>Aanbestedende dinest kiest bewust voor een looptijd zonder optionele verlenging zodat onzekerheid over de uiteindelijke looptijd wordt geminimaliseerd. Binnen de huidige contractstructuur ziet Aanbestedende  dienst van wege haar gebondenheid aan de Aanbestedingswet 2012 geen ruimte om prestaties en samenwerking periodiek te evalueren en op basis daarvan de contractduur nog verder te verlengen  na zes jaar en zes maanden.</t>
  </si>
  <si>
    <t>Antwoord</t>
  </si>
  <si>
    <t>Nota van Inlichtingen 1</t>
  </si>
  <si>
    <t>Mededelingen</t>
  </si>
  <si>
    <t>Mededeling</t>
  </si>
  <si>
    <t>Inschrijvers hoeven bij inschrijving niet te beschikken over een ISO 27001-certificering (of aantoonbaar gelijkwaardig). Wel wijst  de Aanbestedende dienst er op  dat in het kader van de ABDO strenge eisen aan informnatiebveveiliging worden gesteld.</t>
  </si>
  <si>
    <t>Voor de receptionist/host is het dragen van een 'V' niet vereist. Een zichtbaar bedrijfslogo van contractant is wel vereist.</t>
  </si>
  <si>
    <t>Aanbestedende Dienst is van mening  dat in een periode van 24 maanden de eventuele kosten voor werving en opleiding op basis van de aangeboden tarieven terug te verdienen.</t>
  </si>
  <si>
    <t>Aanbestedende dienst gaat akkoord, eis 45 is dienovereenkomstig aangepast.</t>
  </si>
  <si>
    <t xml:space="preserve">Aanbestedende dienst gaat niet akkoord. </t>
  </si>
  <si>
    <t>Aanbestedende dienst gaat niet akkoord. Per voorkomend geval bepaalt Aanbestedende dienst of zij naast een boete aanspraak maakt op de vergoedingvan schade. Zij ziet boete als een punitief instrument.</t>
  </si>
  <si>
    <t>Naar aanleiding van de vragen over de functies in scope bij de Percelen heeft Aanbestedende Dienst paragraaf 2.5.1. van het Beschrijvend document aangepast. Naar aanleiding hiervan zijn ook de prijzenbladen aangepast en zijn aangepaste versies op TenderNed geplaatst. De eerder gepubliceerde  versies vervallen en mogen op straffe van ongeldigheid niet meer worden gebruikt in de Inschrijving.</t>
  </si>
  <si>
    <t>Algemeen</t>
  </si>
  <si>
    <t>Voor de gewijzigde documenten geldt dat de eerder gepubliceerde documenten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</si>
</sst>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b/>
      <sz val="14"/>
      <name val="Verdana"/>
      <family val="2"/>
    </font>
    <font>
      <b/>
      <sz val="9"/>
      <color theme="0"/>
      <name val="Verdana"/>
      <family val="2"/>
    </font>
    <font>
      <sz val="9"/>
      <color theme="1"/>
      <name val="Verdana"/>
      <family val="2"/>
    </font>
    <font>
      <b/>
      <sz val="11"/>
      <color theme="1"/>
      <name val="Calibri"/>
      <family val="2"/>
      <scheme val="minor"/>
    </font>
    <font>
      <i/>
      <sz val="9"/>
      <name val="Verdana"/>
      <family val="2"/>
    </font>
    <font>
      <sz val="9"/>
      <name val="Verdana"/>
    </font>
    <font>
      <sz val="9"/>
      <color theme="1"/>
      <name val="Verdana"/>
    </font>
    <font>
      <i/>
      <sz val="9"/>
      <color theme="1"/>
      <name val="Verdana"/>
      <family val="2"/>
    </font>
    <font>
      <sz val="9"/>
      <color rgb="FFFF0000"/>
      <name val="Verdana"/>
    </font>
    <font>
      <sz val="9"/>
      <color rgb="FF000000"/>
      <name val="Verdana"/>
    </font>
    <font>
      <sz val="10"/>
      <color theme="1"/>
      <name val="Verdana"/>
    </font>
    <font>
      <sz val="9"/>
      <color rgb="FF000000"/>
      <name val="Verdana"/>
      <family val="2"/>
    </font>
  </fonts>
  <fills count="5">
    <fill>
      <patternFill patternType="none"/>
    </fill>
    <fill>
      <patternFill patternType="gray125"/>
    </fill>
    <fill>
      <patternFill patternType="solid">
        <fgColor theme="4" tint="-0.249977111117893"/>
        <bgColor indexed="64"/>
      </patternFill>
    </fill>
    <fill>
      <patternFill patternType="solid">
        <fgColor rgb="FF009FEE"/>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rgb="FF000000"/>
      </top>
      <bottom style="thin">
        <color rgb="FF000000"/>
      </bottom>
      <diagonal/>
    </border>
  </borders>
  <cellStyleXfs count="1">
    <xf numFmtId="0" fontId="0" fillId="0" borderId="0"/>
  </cellStyleXfs>
  <cellXfs count="75">
    <xf numFmtId="0" fontId="0" fillId="0" borderId="0" xfId="0"/>
    <xf numFmtId="0" fontId="1" fillId="0" borderId="0" xfId="0" applyFont="1" applyAlignment="1">
      <alignment horizontal="justify" vertical="top"/>
    </xf>
    <xf numFmtId="0" fontId="9"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10" fillId="2" borderId="3" xfId="0" applyFont="1" applyFill="1" applyBorder="1" applyAlignment="1">
      <alignment vertical="top"/>
    </xf>
    <xf numFmtId="0" fontId="10" fillId="2" borderId="2" xfId="0" applyFont="1" applyFill="1" applyBorder="1" applyAlignment="1">
      <alignment horizontal="left" vertical="top" wrapText="1"/>
    </xf>
    <xf numFmtId="0" fontId="10" fillId="2" borderId="2" xfId="0" applyFont="1" applyFill="1" applyBorder="1" applyAlignment="1">
      <alignment vertical="top" wrapText="1"/>
    </xf>
    <xf numFmtId="0" fontId="11" fillId="0" borderId="0" xfId="0" applyFont="1" applyAlignment="1">
      <alignment horizontal="justify" vertical="top" wrapText="1"/>
    </xf>
    <xf numFmtId="0" fontId="10" fillId="3" borderId="1" xfId="0" applyFont="1" applyFill="1" applyBorder="1" applyAlignment="1">
      <alignment horizontal="left" vertical="top" wrapText="1"/>
    </xf>
    <xf numFmtId="0" fontId="11"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1" fillId="0" borderId="0" xfId="0" applyFont="1" applyAlignment="1">
      <alignment horizontal="justify" vertical="top"/>
    </xf>
    <xf numFmtId="0" fontId="3" fillId="0" borderId="0" xfId="0" applyFont="1" applyAlignment="1">
      <alignment vertical="top" wrapText="1"/>
    </xf>
    <xf numFmtId="0" fontId="3" fillId="0" borderId="0" xfId="0" applyFont="1" applyAlignment="1">
      <alignment horizontal="left" vertical="top" wrapText="1"/>
    </xf>
    <xf numFmtId="0" fontId="10" fillId="3" borderId="4" xfId="0" applyFont="1" applyFill="1" applyBorder="1" applyAlignment="1">
      <alignment horizontal="left" vertical="top" wrapText="1"/>
    </xf>
    <xf numFmtId="0" fontId="11"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0" fontId="7" fillId="0" borderId="0" xfId="0" applyFont="1" applyAlignment="1">
      <alignment vertical="top" wrapText="1"/>
    </xf>
    <xf numFmtId="0" fontId="2" fillId="0" borderId="0" xfId="0" applyFont="1" applyAlignment="1">
      <alignment horizontal="center" vertical="top"/>
    </xf>
    <xf numFmtId="0" fontId="0" fillId="0" borderId="5" xfId="0" applyBorder="1"/>
    <xf numFmtId="0" fontId="0" fillId="0" borderId="1" xfId="0" applyBorder="1"/>
    <xf numFmtId="0" fontId="11" fillId="0" borderId="1"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horizontal="justify" vertical="top" wrapText="1"/>
    </xf>
    <xf numFmtId="0" fontId="3" fillId="0" borderId="6" xfId="0" applyFont="1" applyBorder="1" applyAlignment="1">
      <alignment horizontal="justify" vertical="top" wrapText="1"/>
    </xf>
    <xf numFmtId="16" fontId="3" fillId="0" borderId="1" xfId="0" applyNumberFormat="1" applyFont="1" applyBorder="1" applyAlignment="1">
      <alignment horizontal="left" vertical="top" wrapText="1"/>
    </xf>
    <xf numFmtId="16" fontId="3" fillId="0" borderId="1" xfId="0" quotePrefix="1" applyNumberFormat="1" applyFont="1" applyBorder="1" applyAlignment="1">
      <alignment horizontal="justify" vertical="top" wrapText="1"/>
    </xf>
    <xf numFmtId="0" fontId="3" fillId="0" borderId="1" xfId="0" applyFont="1" applyBorder="1" applyAlignment="1">
      <alignment horizontal="left" wrapText="1"/>
    </xf>
    <xf numFmtId="0" fontId="14" fillId="0" borderId="1" xfId="0" applyFont="1" applyBorder="1" applyAlignment="1">
      <alignment horizontal="justify" vertical="top" wrapText="1"/>
    </xf>
    <xf numFmtId="0" fontId="15" fillId="0" borderId="7" xfId="0" applyFont="1" applyBorder="1" applyAlignment="1">
      <alignment horizontal="left" vertical="top"/>
    </xf>
    <xf numFmtId="0" fontId="15" fillId="0" borderId="7" xfId="0" applyFont="1" applyBorder="1" applyAlignment="1">
      <alignment horizontal="left" vertical="top" wrapText="1"/>
    </xf>
    <xf numFmtId="0" fontId="15" fillId="0" borderId="0" xfId="0" applyFont="1" applyAlignment="1">
      <alignment horizontal="left" vertical="top"/>
    </xf>
    <xf numFmtId="0" fontId="17" fillId="0" borderId="7" xfId="0" applyFont="1" applyBorder="1" applyAlignment="1">
      <alignment horizontal="left" vertical="top" wrapText="1"/>
    </xf>
    <xf numFmtId="0" fontId="18" fillId="0" borderId="7" xfId="0" applyFont="1" applyBorder="1" applyAlignment="1">
      <alignment horizontal="left" vertical="top" wrapText="1"/>
    </xf>
    <xf numFmtId="0" fontId="15" fillId="0" borderId="0" xfId="0" applyFont="1" applyAlignment="1">
      <alignment horizontal="left" vertical="top" wrapText="1"/>
    </xf>
    <xf numFmtId="0" fontId="19" fillId="0" borderId="0" xfId="0" applyFont="1" applyAlignment="1">
      <alignment horizontal="left" vertical="top"/>
    </xf>
    <xf numFmtId="0" fontId="0" fillId="0" borderId="0" xfId="0" applyAlignment="1">
      <alignment horizontal="left" wrapText="1"/>
    </xf>
    <xf numFmtId="0" fontId="15" fillId="0" borderId="1" xfId="0" applyFont="1" applyBorder="1" applyAlignment="1">
      <alignment horizontal="left" vertical="top" wrapText="1"/>
    </xf>
    <xf numFmtId="0" fontId="10" fillId="2" borderId="0" xfId="0" applyFont="1" applyFill="1" applyAlignment="1">
      <alignment horizontal="left" vertical="top" wrapText="1"/>
    </xf>
    <xf numFmtId="0" fontId="10" fillId="3" borderId="0" xfId="0" applyFont="1" applyFill="1" applyAlignment="1">
      <alignment horizontal="left" vertical="top" wrapText="1"/>
    </xf>
    <xf numFmtId="0" fontId="12" fillId="0" borderId="0" xfId="0" applyFont="1"/>
    <xf numFmtId="0" fontId="7" fillId="0" borderId="0" xfId="0" applyFont="1" applyAlignment="1">
      <alignment horizontal="center" vertical="top" wrapText="1"/>
    </xf>
    <xf numFmtId="15" fontId="7" fillId="0" borderId="0" xfId="0" applyNumberFormat="1" applyFont="1" applyAlignment="1">
      <alignment horizontal="left" vertical="top" wrapText="1"/>
    </xf>
    <xf numFmtId="0" fontId="6" fillId="0" borderId="0" xfId="0" applyFont="1" applyAlignment="1">
      <alignment horizontal="center" vertical="top"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8" fillId="0" borderId="0" xfId="0" applyFont="1" applyAlignment="1">
      <alignment horizontal="center" vertical="top"/>
    </xf>
    <xf numFmtId="15" fontId="3" fillId="0" borderId="0" xfId="0" applyNumberFormat="1" applyFont="1" applyAlignment="1">
      <alignment horizontal="center" vertical="top" wrapText="1"/>
    </xf>
    <xf numFmtId="0" fontId="11" fillId="0" borderId="0" xfId="0" applyFont="1" applyFill="1" applyAlignment="1">
      <alignment horizontal="justify" vertical="top" wrapText="1"/>
    </xf>
    <xf numFmtId="0" fontId="5" fillId="0" borderId="1" xfId="0" applyFont="1" applyBorder="1" applyAlignment="1">
      <alignment horizontal="left" vertical="top" wrapText="1"/>
    </xf>
    <xf numFmtId="0" fontId="7" fillId="0" borderId="1" xfId="0" applyFont="1" applyBorder="1" applyAlignment="1">
      <alignment horizontal="center" vertical="top" wrapText="1"/>
    </xf>
    <xf numFmtId="0" fontId="11" fillId="0" borderId="1" xfId="0" applyFont="1" applyFill="1" applyBorder="1" applyAlignment="1">
      <alignment horizontal="justify" vertical="top" wrapText="1"/>
    </xf>
    <xf numFmtId="0" fontId="20" fillId="0" borderId="0" xfId="0" applyFont="1" applyFill="1" applyAlignment="1">
      <alignment horizontal="left" vertical="top" wrapText="1"/>
    </xf>
    <xf numFmtId="0" fontId="20" fillId="0" borderId="0" xfId="0" applyFont="1" applyFill="1" applyAlignment="1">
      <alignment horizontal="justify" vertical="top" wrapText="1"/>
    </xf>
    <xf numFmtId="0" fontId="11" fillId="0" borderId="1" xfId="0" applyFont="1" applyFill="1" applyBorder="1" applyAlignment="1">
      <alignment horizontal="left" vertical="top" wrapText="1"/>
    </xf>
    <xf numFmtId="0" fontId="15" fillId="0" borderId="8" xfId="0" applyFont="1" applyBorder="1" applyAlignment="1">
      <alignment horizontal="left" vertical="top" wrapText="1"/>
    </xf>
    <xf numFmtId="0" fontId="20" fillId="0" borderId="1" xfId="0" applyFont="1" applyFill="1" applyBorder="1" applyAlignment="1">
      <alignment horizontal="left" vertical="top" wrapText="1"/>
    </xf>
    <xf numFmtId="0" fontId="20" fillId="0" borderId="1" xfId="0" applyFont="1" applyFill="1" applyBorder="1" applyAlignment="1">
      <alignment horizontal="justify" vertical="top" wrapText="1"/>
    </xf>
    <xf numFmtId="0" fontId="3" fillId="0" borderId="6" xfId="0" applyFont="1" applyBorder="1" applyAlignment="1">
      <alignment horizontal="left" vertical="top" wrapText="1"/>
    </xf>
    <xf numFmtId="0" fontId="11" fillId="0" borderId="8" xfId="0" applyFont="1" applyBorder="1" applyAlignment="1">
      <alignment horizontal="left" vertical="top" wrapText="1"/>
    </xf>
    <xf numFmtId="0" fontId="14" fillId="0" borderId="6" xfId="0" applyFont="1" applyBorder="1" applyAlignment="1">
      <alignment horizontal="left" vertical="top" wrapText="1"/>
    </xf>
    <xf numFmtId="0" fontId="3" fillId="4" borderId="6" xfId="0" applyFont="1" applyFill="1" applyBorder="1" applyAlignment="1">
      <alignment horizontal="left" vertical="top" wrapText="1"/>
    </xf>
    <xf numFmtId="0" fontId="3" fillId="0" borderId="9" xfId="0" applyFont="1" applyBorder="1" applyAlignment="1">
      <alignment horizontal="left" vertical="top" wrapText="1"/>
    </xf>
    <xf numFmtId="0" fontId="0" fillId="0" borderId="6" xfId="0" applyBorder="1" applyAlignment="1">
      <alignment horizontal="left" wrapText="1"/>
    </xf>
    <xf numFmtId="0" fontId="20" fillId="0" borderId="1" xfId="0" applyFont="1" applyFill="1" applyBorder="1" applyAlignment="1">
      <alignment wrapText="1"/>
    </xf>
    <xf numFmtId="0" fontId="3" fillId="0" borderId="1" xfId="0" applyFont="1" applyFill="1" applyBorder="1" applyAlignment="1">
      <alignment horizontal="left" vertical="top" wrapText="1"/>
    </xf>
    <xf numFmtId="0" fontId="3" fillId="0" borderId="1" xfId="0" applyFont="1" applyFill="1" applyBorder="1" applyAlignment="1">
      <alignment horizontal="justify" vertical="top" wrapText="1"/>
    </xf>
    <xf numFmtId="15" fontId="4" fillId="0" borderId="0" xfId="0" applyNumberFormat="1" applyFont="1" applyAlignment="1">
      <alignment horizontal="center" vertical="top" wrapText="1"/>
    </xf>
    <xf numFmtId="0" fontId="15" fillId="0" borderId="1" xfId="0" applyFont="1" applyBorder="1" applyAlignment="1">
      <alignment horizontal="left" vertical="top"/>
    </xf>
    <xf numFmtId="0" fontId="15" fillId="0" borderId="8" xfId="0" applyFont="1" applyBorder="1" applyAlignment="1">
      <alignment horizontal="left" vertical="top"/>
    </xf>
    <xf numFmtId="0" fontId="15" fillId="0" borderId="10"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9FEE"/>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07"/>
  <sheetViews>
    <sheetView tabSelected="1" topLeftCell="A11" zoomScale="110" zoomScaleNormal="110" zoomScaleSheetLayoutView="100" workbookViewId="0">
      <selection activeCell="F17" sqref="F17"/>
    </sheetView>
  </sheetViews>
  <sheetFormatPr defaultColWidth="9.109375" defaultRowHeight="12.6" x14ac:dyDescent="0.3"/>
  <cols>
    <col min="1" max="1" width="12.88671875" style="1" customWidth="1"/>
    <col min="2" max="2" width="13.88671875" style="20" customWidth="1"/>
    <col min="3" max="3" width="19.44140625" style="20" customWidth="1"/>
    <col min="4" max="4" width="9.5546875" style="1" customWidth="1"/>
    <col min="5" max="5" width="91.109375" style="20" customWidth="1"/>
    <col min="6" max="6" width="80.88671875" style="9" customWidth="1"/>
    <col min="7" max="16384" width="9.109375" style="1"/>
  </cols>
  <sheetData>
    <row r="2" spans="1:6" ht="28.2" x14ac:dyDescent="0.3">
      <c r="A2" s="47" t="s">
        <v>463</v>
      </c>
      <c r="B2" s="47"/>
      <c r="C2" s="47"/>
      <c r="D2" s="47"/>
      <c r="E2" s="47"/>
    </row>
    <row r="3" spans="1:6" ht="17.399999999999999" x14ac:dyDescent="0.3">
      <c r="A3" s="48" t="s">
        <v>0</v>
      </c>
      <c r="B3" s="48"/>
      <c r="C3" s="48"/>
      <c r="D3" s="48"/>
      <c r="E3" s="48"/>
    </row>
    <row r="4" spans="1:6" ht="17.399999999999999" x14ac:dyDescent="0.3">
      <c r="A4" s="71">
        <v>46031</v>
      </c>
      <c r="B4" s="49"/>
      <c r="C4" s="49"/>
      <c r="D4" s="49"/>
      <c r="E4" s="49"/>
    </row>
    <row r="5" spans="1:6" x14ac:dyDescent="0.3">
      <c r="A5" s="50" t="s">
        <v>1</v>
      </c>
      <c r="B5" s="50"/>
      <c r="C5" s="50"/>
      <c r="D5" s="50"/>
      <c r="E5" s="50"/>
    </row>
    <row r="6" spans="1:6" x14ac:dyDescent="0.3">
      <c r="A6" s="51"/>
      <c r="B6" s="51"/>
      <c r="C6" s="51"/>
      <c r="D6" s="51"/>
      <c r="E6" s="51"/>
    </row>
    <row r="7" spans="1:6" ht="17.399999999999999" x14ac:dyDescent="0.3">
      <c r="A7" s="2" t="s">
        <v>464</v>
      </c>
      <c r="B7" s="46"/>
      <c r="C7" s="46"/>
      <c r="D7" s="46"/>
      <c r="E7" s="46"/>
      <c r="F7" s="21"/>
    </row>
    <row r="8" spans="1:6" ht="11.4" customHeight="1" x14ac:dyDescent="0.3">
      <c r="A8" s="2"/>
      <c r="B8" s="46"/>
      <c r="C8" s="46"/>
      <c r="D8" s="46"/>
      <c r="E8" s="46"/>
      <c r="F8" s="21"/>
    </row>
    <row r="9" spans="1:6" x14ac:dyDescent="0.3">
      <c r="A9" s="10" t="s">
        <v>4</v>
      </c>
      <c r="B9" s="10" t="s">
        <v>5</v>
      </c>
      <c r="C9" s="10" t="s">
        <v>6</v>
      </c>
      <c r="D9" s="10" t="s">
        <v>7</v>
      </c>
      <c r="E9" s="10" t="s">
        <v>465</v>
      </c>
    </row>
    <row r="10" spans="1:6" x14ac:dyDescent="0.3">
      <c r="A10" s="53">
        <v>1</v>
      </c>
      <c r="B10" s="53" t="s">
        <v>473</v>
      </c>
      <c r="C10" s="54"/>
      <c r="D10" s="54"/>
      <c r="E10" s="55" t="s">
        <v>474</v>
      </c>
    </row>
    <row r="11" spans="1:6" ht="45.6" x14ac:dyDescent="0.3">
      <c r="A11" s="53">
        <v>2</v>
      </c>
      <c r="B11" s="53" t="s">
        <v>448</v>
      </c>
      <c r="C11" s="54"/>
      <c r="D11" s="54"/>
      <c r="E11" s="55" t="s">
        <v>472</v>
      </c>
    </row>
    <row r="12" spans="1:6" x14ac:dyDescent="0.3">
      <c r="A12" s="5"/>
      <c r="B12" s="45"/>
      <c r="C12" s="45"/>
      <c r="D12" s="45"/>
      <c r="E12" s="52"/>
    </row>
    <row r="13" spans="1:6" ht="17.399999999999999" x14ac:dyDescent="0.3">
      <c r="A13" s="2" t="s">
        <v>2</v>
      </c>
      <c r="B13" s="3"/>
      <c r="C13" s="3"/>
      <c r="D13" s="22"/>
    </row>
    <row r="14" spans="1:6" x14ac:dyDescent="0.3">
      <c r="A14" s="4"/>
      <c r="B14" s="5"/>
      <c r="C14" s="5"/>
      <c r="D14" s="4"/>
      <c r="E14" s="5"/>
    </row>
    <row r="15" spans="1:6" s="9" customFormat="1" ht="11.4" x14ac:dyDescent="0.3">
      <c r="A15" s="6" t="s">
        <v>3</v>
      </c>
      <c r="B15" s="7"/>
      <c r="C15" s="7"/>
      <c r="D15" s="8"/>
      <c r="E15" s="7"/>
      <c r="F15" s="42"/>
    </row>
    <row r="16" spans="1:6" s="9" customFormat="1" ht="11.4" x14ac:dyDescent="0.3">
      <c r="A16" s="10" t="s">
        <v>4</v>
      </c>
      <c r="B16" s="10" t="s">
        <v>5</v>
      </c>
      <c r="C16" s="10" t="s">
        <v>6</v>
      </c>
      <c r="D16" s="10" t="s">
        <v>7</v>
      </c>
      <c r="E16" s="10" t="s">
        <v>8</v>
      </c>
      <c r="F16" s="43" t="s">
        <v>462</v>
      </c>
    </row>
    <row r="17" spans="1:17" customFormat="1" ht="57" x14ac:dyDescent="0.3">
      <c r="A17" s="33">
        <v>1</v>
      </c>
      <c r="B17" s="34">
        <v>2.2999999999999998</v>
      </c>
      <c r="C17" s="34" t="s">
        <v>10</v>
      </c>
      <c r="D17" s="34">
        <v>10</v>
      </c>
      <c r="E17" s="59" t="s">
        <v>11</v>
      </c>
      <c r="F17" s="69" t="s">
        <v>12</v>
      </c>
      <c r="G17" s="35"/>
      <c r="H17" s="35"/>
      <c r="I17" s="35"/>
      <c r="J17" s="35"/>
      <c r="K17" s="35"/>
      <c r="L17" s="35"/>
      <c r="M17" s="35"/>
      <c r="N17" s="35"/>
      <c r="O17" s="35"/>
      <c r="P17" s="35"/>
      <c r="Q17" s="35"/>
    </row>
    <row r="18" spans="1:17" customFormat="1" ht="57" x14ac:dyDescent="0.3">
      <c r="A18" s="33">
        <v>2</v>
      </c>
      <c r="B18" s="34">
        <v>2.6</v>
      </c>
      <c r="C18" s="34" t="s">
        <v>13</v>
      </c>
      <c r="D18" s="34">
        <v>14</v>
      </c>
      <c r="E18" s="59" t="s">
        <v>14</v>
      </c>
      <c r="F18" s="60" t="s">
        <v>15</v>
      </c>
      <c r="G18" s="35"/>
      <c r="H18" s="35"/>
      <c r="I18" s="35"/>
      <c r="J18" s="35"/>
      <c r="K18" s="35"/>
      <c r="L18" s="35"/>
      <c r="M18" s="35"/>
      <c r="N18" s="35"/>
      <c r="O18" s="35"/>
      <c r="P18" s="35"/>
      <c r="Q18" s="35"/>
    </row>
    <row r="19" spans="1:17" customFormat="1" ht="34.200000000000003" x14ac:dyDescent="0.3">
      <c r="A19" s="33">
        <v>3</v>
      </c>
      <c r="B19" s="36"/>
      <c r="C19" s="37" t="s">
        <v>16</v>
      </c>
      <c r="D19" s="37">
        <v>6</v>
      </c>
      <c r="E19" s="59" t="s">
        <v>17</v>
      </c>
      <c r="F19" s="60" t="s">
        <v>18</v>
      </c>
      <c r="G19" s="38"/>
      <c r="H19" s="38"/>
      <c r="I19" s="38"/>
      <c r="J19" s="38"/>
      <c r="K19" s="38"/>
      <c r="L19" s="38"/>
      <c r="M19" s="38"/>
      <c r="N19" s="38"/>
      <c r="O19" s="38"/>
      <c r="P19" s="38"/>
      <c r="Q19" s="38"/>
    </row>
    <row r="20" spans="1:17" customFormat="1" ht="34.200000000000003" x14ac:dyDescent="0.3">
      <c r="A20" s="33">
        <v>4</v>
      </c>
      <c r="B20" s="34">
        <v>6.5</v>
      </c>
      <c r="C20" s="37" t="s">
        <v>19</v>
      </c>
      <c r="D20" s="37">
        <v>24</v>
      </c>
      <c r="E20" s="59" t="s">
        <v>20</v>
      </c>
      <c r="F20" s="58" t="s">
        <v>21</v>
      </c>
      <c r="G20" s="38"/>
      <c r="H20" s="38"/>
      <c r="I20" s="38"/>
      <c r="J20" s="38"/>
      <c r="K20" s="38"/>
      <c r="L20" s="38"/>
      <c r="M20" s="38"/>
      <c r="N20" s="38"/>
      <c r="O20" s="38"/>
      <c r="P20" s="38"/>
      <c r="Q20" s="38"/>
    </row>
    <row r="21" spans="1:17" s="14" customFormat="1" ht="22.8" x14ac:dyDescent="0.3">
      <c r="A21" s="33">
        <v>5</v>
      </c>
      <c r="B21" s="12" t="s">
        <v>23</v>
      </c>
      <c r="C21" s="12" t="s">
        <v>24</v>
      </c>
      <c r="D21" s="13">
        <v>11</v>
      </c>
      <c r="E21" s="62" t="s">
        <v>25</v>
      </c>
      <c r="F21" s="55" t="s">
        <v>26</v>
      </c>
    </row>
    <row r="22" spans="1:17" s="14" customFormat="1" ht="216.6" x14ac:dyDescent="0.3">
      <c r="A22" s="33">
        <v>6</v>
      </c>
      <c r="B22" s="12" t="s">
        <v>23</v>
      </c>
      <c r="C22" s="12" t="s">
        <v>24</v>
      </c>
      <c r="D22" s="13">
        <v>11</v>
      </c>
      <c r="E22" s="62" t="s">
        <v>27</v>
      </c>
      <c r="F22" s="55" t="s">
        <v>28</v>
      </c>
    </row>
    <row r="23" spans="1:17" s="9" customFormat="1" ht="34.200000000000003" x14ac:dyDescent="0.3">
      <c r="A23" s="33">
        <v>7</v>
      </c>
      <c r="B23" s="32" t="s">
        <v>29</v>
      </c>
      <c r="C23" s="32" t="s">
        <v>30</v>
      </c>
      <c r="D23" s="32">
        <v>12</v>
      </c>
      <c r="E23" s="62" t="s">
        <v>31</v>
      </c>
      <c r="F23" s="55" t="s">
        <v>32</v>
      </c>
    </row>
    <row r="24" spans="1:17" s="9" customFormat="1" ht="171" x14ac:dyDescent="0.3">
      <c r="A24" s="33">
        <v>8</v>
      </c>
      <c r="B24" s="12" t="s">
        <v>33</v>
      </c>
      <c r="C24" s="12" t="s">
        <v>34</v>
      </c>
      <c r="D24" s="13">
        <v>12</v>
      </c>
      <c r="E24" s="64" t="s">
        <v>35</v>
      </c>
      <c r="F24" s="55" t="s">
        <v>36</v>
      </c>
    </row>
    <row r="25" spans="1:17" s="14" customFormat="1" ht="136.80000000000001" x14ac:dyDescent="0.3">
      <c r="A25" s="33">
        <v>9</v>
      </c>
      <c r="B25" s="12" t="s">
        <v>37</v>
      </c>
      <c r="C25" s="12" t="s">
        <v>38</v>
      </c>
      <c r="D25" s="13">
        <v>14</v>
      </c>
      <c r="E25" s="64" t="s">
        <v>39</v>
      </c>
      <c r="F25" s="61" t="s">
        <v>40</v>
      </c>
    </row>
    <row r="26" spans="1:17" s="14" customFormat="1" ht="80.25" customHeight="1" x14ac:dyDescent="0.3">
      <c r="A26" s="33">
        <v>10</v>
      </c>
      <c r="B26" s="12" t="s">
        <v>41</v>
      </c>
      <c r="C26" s="12" t="s">
        <v>42</v>
      </c>
      <c r="D26" s="13">
        <v>23</v>
      </c>
      <c r="E26" s="64" t="s">
        <v>43</v>
      </c>
      <c r="F26" s="55" t="s">
        <v>44</v>
      </c>
    </row>
    <row r="27" spans="1:17" s="14" customFormat="1" ht="34.200000000000003" x14ac:dyDescent="0.3">
      <c r="A27" s="33">
        <v>11</v>
      </c>
      <c r="B27" s="12" t="s">
        <v>41</v>
      </c>
      <c r="C27" s="12" t="s">
        <v>45</v>
      </c>
      <c r="D27" s="13">
        <v>23</v>
      </c>
      <c r="E27" s="64" t="s">
        <v>46</v>
      </c>
      <c r="F27" s="55" t="s">
        <v>47</v>
      </c>
    </row>
    <row r="28" spans="1:17" s="14" customFormat="1" ht="125.4" x14ac:dyDescent="0.3">
      <c r="A28" s="33">
        <v>12</v>
      </c>
      <c r="B28" s="12">
        <v>2</v>
      </c>
      <c r="C28" s="12" t="s">
        <v>24</v>
      </c>
      <c r="D28" s="13">
        <v>11</v>
      </c>
      <c r="E28" s="62" t="s">
        <v>49</v>
      </c>
      <c r="F28" s="55" t="s">
        <v>50</v>
      </c>
    </row>
    <row r="29" spans="1:17" s="14" customFormat="1" ht="79.8" x14ac:dyDescent="0.3">
      <c r="A29" s="33">
        <v>13</v>
      </c>
      <c r="B29" s="12">
        <v>2</v>
      </c>
      <c r="C29" s="12" t="s">
        <v>24</v>
      </c>
      <c r="D29" s="13">
        <v>11</v>
      </c>
      <c r="E29" s="62" t="s">
        <v>51</v>
      </c>
      <c r="F29" s="55" t="s">
        <v>52</v>
      </c>
    </row>
    <row r="30" spans="1:17" s="14" customFormat="1" ht="45.6" x14ac:dyDescent="0.3">
      <c r="A30" s="33">
        <v>14</v>
      </c>
      <c r="B30" s="23" t="s">
        <v>33</v>
      </c>
      <c r="C30" s="12" t="s">
        <v>53</v>
      </c>
      <c r="D30" s="13">
        <v>12</v>
      </c>
      <c r="E30" s="62" t="s">
        <v>54</v>
      </c>
      <c r="F30" s="55" t="s">
        <v>55</v>
      </c>
    </row>
    <row r="31" spans="1:17" s="14" customFormat="1" ht="22.8" x14ac:dyDescent="0.3">
      <c r="A31" s="33">
        <v>15</v>
      </c>
      <c r="B31" s="24">
        <v>2</v>
      </c>
      <c r="C31" s="12" t="s">
        <v>23</v>
      </c>
      <c r="D31" s="13">
        <v>11</v>
      </c>
      <c r="E31" s="62" t="s">
        <v>56</v>
      </c>
      <c r="F31" s="55" t="s">
        <v>57</v>
      </c>
    </row>
    <row r="32" spans="1:17" s="14" customFormat="1" ht="22.8" x14ac:dyDescent="0.3">
      <c r="A32" s="33">
        <v>16</v>
      </c>
      <c r="B32" s="24">
        <v>5</v>
      </c>
      <c r="C32" s="12">
        <v>5.2</v>
      </c>
      <c r="D32" s="13">
        <v>21</v>
      </c>
      <c r="E32" s="62" t="s">
        <v>58</v>
      </c>
      <c r="F32" s="55" t="s">
        <v>59</v>
      </c>
    </row>
    <row r="33" spans="1:6" s="14" customFormat="1" ht="22.8" x14ac:dyDescent="0.3">
      <c r="A33" s="33">
        <v>17</v>
      </c>
      <c r="B33" s="24">
        <v>5</v>
      </c>
      <c r="C33" s="12">
        <v>5.2</v>
      </c>
      <c r="D33" s="13">
        <v>21</v>
      </c>
      <c r="E33" s="62" t="s">
        <v>60</v>
      </c>
      <c r="F33" s="55" t="s">
        <v>61</v>
      </c>
    </row>
    <row r="34" spans="1:6" s="14" customFormat="1" ht="34.200000000000003" x14ac:dyDescent="0.3">
      <c r="A34" s="33">
        <v>18</v>
      </c>
      <c r="B34" s="12" t="s">
        <v>53</v>
      </c>
      <c r="C34" s="12"/>
      <c r="D34" s="13">
        <v>12</v>
      </c>
      <c r="E34" s="65" t="s">
        <v>62</v>
      </c>
      <c r="F34" s="55" t="s">
        <v>63</v>
      </c>
    </row>
    <row r="35" spans="1:6" s="9" customFormat="1" ht="22.8" x14ac:dyDescent="0.3">
      <c r="A35" s="33">
        <v>19</v>
      </c>
      <c r="B35" s="12">
        <v>6</v>
      </c>
      <c r="C35" s="12" t="s">
        <v>64</v>
      </c>
      <c r="D35" s="13">
        <v>22</v>
      </c>
      <c r="E35" s="62" t="s">
        <v>65</v>
      </c>
      <c r="F35" s="55" t="s">
        <v>66</v>
      </c>
    </row>
    <row r="36" spans="1:6" s="9" customFormat="1" ht="22.8" x14ac:dyDescent="0.3">
      <c r="A36" s="33">
        <v>20</v>
      </c>
      <c r="B36" s="12" t="s">
        <v>67</v>
      </c>
      <c r="C36" s="12" t="s">
        <v>68</v>
      </c>
      <c r="D36" s="13">
        <v>19</v>
      </c>
      <c r="E36" s="62" t="s">
        <v>69</v>
      </c>
      <c r="F36" s="55" t="s">
        <v>70</v>
      </c>
    </row>
    <row r="37" spans="1:6" s="9" customFormat="1" ht="45.6" x14ac:dyDescent="0.3">
      <c r="A37" s="33">
        <v>21</v>
      </c>
      <c r="B37" s="12" t="s">
        <v>67</v>
      </c>
      <c r="C37" s="12" t="s">
        <v>68</v>
      </c>
      <c r="D37" s="13">
        <v>19</v>
      </c>
      <c r="E37" s="62" t="s">
        <v>71</v>
      </c>
      <c r="F37" s="55" t="s">
        <v>70</v>
      </c>
    </row>
    <row r="38" spans="1:6" s="9" customFormat="1" ht="45.6" x14ac:dyDescent="0.3">
      <c r="A38" s="33">
        <v>22</v>
      </c>
      <c r="B38" s="12" t="s">
        <v>67</v>
      </c>
      <c r="C38" s="12" t="s">
        <v>68</v>
      </c>
      <c r="D38" s="13">
        <v>19</v>
      </c>
      <c r="E38" s="62" t="s">
        <v>72</v>
      </c>
      <c r="F38" s="55" t="s">
        <v>73</v>
      </c>
    </row>
    <row r="39" spans="1:6" s="9" customFormat="1" ht="57" x14ac:dyDescent="0.3">
      <c r="A39" s="33">
        <v>23</v>
      </c>
      <c r="B39" s="12" t="s">
        <v>74</v>
      </c>
      <c r="C39" s="12" t="s">
        <v>68</v>
      </c>
      <c r="D39" s="13">
        <v>19</v>
      </c>
      <c r="E39" s="62" t="s">
        <v>75</v>
      </c>
      <c r="F39" s="55" t="s">
        <v>76</v>
      </c>
    </row>
    <row r="40" spans="1:6" s="9" customFormat="1" ht="79.8" x14ac:dyDescent="0.3">
      <c r="A40" s="33">
        <v>24</v>
      </c>
      <c r="B40" s="12" t="s">
        <v>77</v>
      </c>
      <c r="C40" s="12" t="s">
        <v>78</v>
      </c>
      <c r="D40" s="13">
        <v>23</v>
      </c>
      <c r="E40" s="62" t="s">
        <v>79</v>
      </c>
      <c r="F40" s="55" t="s">
        <v>80</v>
      </c>
    </row>
    <row r="41" spans="1:6" s="9" customFormat="1" ht="63.6" customHeight="1" x14ac:dyDescent="0.3">
      <c r="A41" s="33">
        <v>25</v>
      </c>
      <c r="B41" s="12" t="s">
        <v>77</v>
      </c>
      <c r="C41" s="12" t="s">
        <v>81</v>
      </c>
      <c r="D41" s="13">
        <v>23</v>
      </c>
      <c r="E41" s="62" t="s">
        <v>82</v>
      </c>
      <c r="F41" s="55" t="s">
        <v>47</v>
      </c>
    </row>
    <row r="42" spans="1:6" s="14" customFormat="1" ht="34.200000000000003" x14ac:dyDescent="0.3">
      <c r="A42" s="33">
        <v>26</v>
      </c>
      <c r="B42" s="25" t="s">
        <v>77</v>
      </c>
      <c r="C42" s="25" t="s">
        <v>19</v>
      </c>
      <c r="D42" s="18">
        <v>24</v>
      </c>
      <c r="E42" s="62" t="s">
        <v>83</v>
      </c>
      <c r="F42" s="55" t="s">
        <v>84</v>
      </c>
    </row>
    <row r="43" spans="1:6" s="14" customFormat="1" ht="34.200000000000003" x14ac:dyDescent="0.3">
      <c r="A43" s="33">
        <v>27</v>
      </c>
      <c r="B43" s="25">
        <v>6</v>
      </c>
      <c r="C43" s="25">
        <v>6.2</v>
      </c>
      <c r="D43" s="18">
        <v>22</v>
      </c>
      <c r="E43" s="62" t="s">
        <v>85</v>
      </c>
      <c r="F43" s="55" t="s">
        <v>86</v>
      </c>
    </row>
    <row r="44" spans="1:6" s="9" customFormat="1" ht="34.200000000000003" x14ac:dyDescent="0.3">
      <c r="A44" s="33">
        <v>28</v>
      </c>
      <c r="B44" s="12" t="s">
        <v>87</v>
      </c>
      <c r="C44" s="12" t="s">
        <v>34</v>
      </c>
      <c r="D44" s="13">
        <v>12</v>
      </c>
      <c r="E44" s="62" t="s">
        <v>88</v>
      </c>
      <c r="F44" s="55" t="s">
        <v>89</v>
      </c>
    </row>
    <row r="45" spans="1:6" s="9" customFormat="1" ht="34.200000000000003" x14ac:dyDescent="0.3">
      <c r="A45" s="33">
        <v>29</v>
      </c>
      <c r="B45" s="26" t="s">
        <v>87</v>
      </c>
      <c r="C45" s="26" t="s">
        <v>34</v>
      </c>
      <c r="D45" s="27">
        <v>12</v>
      </c>
      <c r="E45" s="66" t="s">
        <v>90</v>
      </c>
      <c r="F45" s="55" t="s">
        <v>89</v>
      </c>
    </row>
    <row r="46" spans="1:6" s="9" customFormat="1" ht="34.200000000000003" x14ac:dyDescent="0.3">
      <c r="A46" s="33">
        <v>30</v>
      </c>
      <c r="B46" s="12">
        <v>5</v>
      </c>
      <c r="C46" s="12" t="s">
        <v>91</v>
      </c>
      <c r="D46" s="13">
        <v>21</v>
      </c>
      <c r="E46" s="65" t="s">
        <v>92</v>
      </c>
      <c r="F46" s="55" t="s">
        <v>93</v>
      </c>
    </row>
    <row r="47" spans="1:6" s="9" customFormat="1" ht="22.8" x14ac:dyDescent="0.3">
      <c r="A47" s="33">
        <v>31</v>
      </c>
      <c r="B47" s="12">
        <v>2</v>
      </c>
      <c r="C47" s="12" t="s">
        <v>94</v>
      </c>
      <c r="D47" s="13">
        <v>11</v>
      </c>
      <c r="E47" s="62" t="s">
        <v>95</v>
      </c>
      <c r="F47" s="55" t="s">
        <v>96</v>
      </c>
    </row>
    <row r="48" spans="1:6" s="9" customFormat="1" ht="34.200000000000003" x14ac:dyDescent="0.3">
      <c r="A48" s="33">
        <v>32</v>
      </c>
      <c r="B48" s="12" t="s">
        <v>97</v>
      </c>
      <c r="C48" s="12">
        <v>32</v>
      </c>
      <c r="D48" s="13">
        <v>8</v>
      </c>
      <c r="E48" s="62" t="s">
        <v>98</v>
      </c>
      <c r="F48" s="55" t="s">
        <v>99</v>
      </c>
    </row>
    <row r="49" spans="1:17" s="9" customFormat="1" ht="11.4" x14ac:dyDescent="0.3">
      <c r="A49" s="33">
        <v>33</v>
      </c>
      <c r="B49" s="12"/>
      <c r="C49" s="12"/>
      <c r="D49" s="13"/>
      <c r="E49" s="62"/>
      <c r="F49" s="55"/>
    </row>
    <row r="50" spans="1:17" s="14" customFormat="1" ht="68.400000000000006" x14ac:dyDescent="0.3">
      <c r="A50" s="33">
        <v>34</v>
      </c>
      <c r="B50" s="12" t="s">
        <v>97</v>
      </c>
      <c r="C50" s="12">
        <v>32</v>
      </c>
      <c r="D50" s="13">
        <v>8</v>
      </c>
      <c r="E50" s="62" t="s">
        <v>100</v>
      </c>
      <c r="F50" s="55" t="s">
        <v>101</v>
      </c>
    </row>
    <row r="51" spans="1:17" s="14" customFormat="1" ht="102.6" x14ac:dyDescent="0.3">
      <c r="A51" s="73">
        <v>35</v>
      </c>
      <c r="B51" s="12"/>
      <c r="C51" s="12"/>
      <c r="D51" s="13"/>
      <c r="E51" s="74" t="s">
        <v>456</v>
      </c>
      <c r="F51" s="55" t="s">
        <v>461</v>
      </c>
    </row>
    <row r="52" spans="1:17" s="14" customFormat="1" ht="79.8" x14ac:dyDescent="0.3">
      <c r="A52" s="73">
        <v>36</v>
      </c>
      <c r="B52" s="12"/>
      <c r="C52" s="12"/>
      <c r="D52" s="13"/>
      <c r="E52" s="74" t="s">
        <v>457</v>
      </c>
      <c r="F52" s="55" t="s">
        <v>460</v>
      </c>
    </row>
    <row r="53" spans="1:17" s="14" customFormat="1" ht="68.400000000000006" x14ac:dyDescent="0.3">
      <c r="A53" s="73">
        <v>37</v>
      </c>
      <c r="B53" s="12"/>
      <c r="C53" s="12"/>
      <c r="D53" s="13"/>
      <c r="E53" s="74" t="s">
        <v>458</v>
      </c>
      <c r="F53" s="55" t="s">
        <v>466</v>
      </c>
    </row>
    <row r="54" spans="1:17" s="14" customFormat="1" ht="45.6" x14ac:dyDescent="0.3">
      <c r="A54" s="73">
        <v>38</v>
      </c>
      <c r="B54" s="12"/>
      <c r="C54" s="12"/>
      <c r="D54" s="13"/>
      <c r="E54" s="74" t="s">
        <v>459</v>
      </c>
      <c r="F54" s="55" t="s">
        <v>61</v>
      </c>
    </row>
    <row r="55" spans="1:17" s="14" customFormat="1" ht="11.4" x14ac:dyDescent="0.3">
      <c r="A55" s="15"/>
      <c r="B55" s="16"/>
      <c r="C55" s="16"/>
      <c r="D55" s="15"/>
      <c r="E55" s="16"/>
      <c r="F55" s="9"/>
    </row>
    <row r="56" spans="1:17" s="9" customFormat="1" ht="11.4" x14ac:dyDescent="0.3">
      <c r="A56" s="6" t="s">
        <v>102</v>
      </c>
      <c r="B56" s="7"/>
      <c r="C56" s="7"/>
      <c r="D56" s="8"/>
      <c r="E56" s="7"/>
      <c r="F56" s="42"/>
    </row>
    <row r="57" spans="1:17" s="9" customFormat="1" ht="11.4" x14ac:dyDescent="0.3">
      <c r="A57" s="10" t="s">
        <v>4</v>
      </c>
      <c r="B57" s="17" t="s">
        <v>103</v>
      </c>
      <c r="C57" s="17" t="s">
        <v>104</v>
      </c>
      <c r="D57" s="10" t="s">
        <v>7</v>
      </c>
      <c r="E57" s="17" t="s">
        <v>8</v>
      </c>
      <c r="F57" s="43" t="s">
        <v>462</v>
      </c>
    </row>
    <row r="58" spans="1:17" customFormat="1" ht="105.9" customHeight="1" x14ac:dyDescent="0.3">
      <c r="A58" s="34">
        <v>39</v>
      </c>
      <c r="B58" s="34">
        <v>6.2</v>
      </c>
      <c r="C58" s="34">
        <v>76</v>
      </c>
      <c r="D58" s="34">
        <v>18</v>
      </c>
      <c r="E58" s="59" t="s">
        <v>105</v>
      </c>
      <c r="F58" s="58" t="s">
        <v>106</v>
      </c>
      <c r="G58" s="38"/>
      <c r="H58" s="38"/>
      <c r="I58" s="38"/>
      <c r="J58" s="38"/>
      <c r="K58" s="38"/>
      <c r="L58" s="38"/>
      <c r="M58" s="38"/>
      <c r="N58" s="38"/>
      <c r="O58" s="38"/>
      <c r="P58" s="38"/>
      <c r="Q58" s="38"/>
    </row>
    <row r="59" spans="1:17" customFormat="1" ht="57" x14ac:dyDescent="0.3">
      <c r="A59" s="34">
        <v>40</v>
      </c>
      <c r="B59" s="34">
        <v>1.1000000000000001</v>
      </c>
      <c r="C59" s="34">
        <v>9</v>
      </c>
      <c r="D59" s="34">
        <v>3</v>
      </c>
      <c r="E59" s="63" t="s">
        <v>107</v>
      </c>
      <c r="F59" s="58" t="s">
        <v>108</v>
      </c>
      <c r="G59" s="35"/>
      <c r="H59" s="35"/>
      <c r="I59" s="35"/>
      <c r="J59" s="35"/>
      <c r="K59" s="35"/>
      <c r="L59" s="35"/>
      <c r="M59" s="35"/>
      <c r="N59" s="35"/>
      <c r="O59" s="35"/>
      <c r="P59" s="35"/>
      <c r="Q59" s="35"/>
    </row>
    <row r="60" spans="1:17" customFormat="1" ht="45.6" x14ac:dyDescent="0.3">
      <c r="A60" s="34">
        <v>41</v>
      </c>
      <c r="B60" s="34">
        <v>3.1</v>
      </c>
      <c r="C60" s="34">
        <v>30</v>
      </c>
      <c r="D60" s="34">
        <v>8</v>
      </c>
      <c r="E60" s="59" t="s">
        <v>109</v>
      </c>
      <c r="F60" s="58" t="s">
        <v>110</v>
      </c>
      <c r="G60" s="35"/>
      <c r="H60" s="35"/>
      <c r="I60" s="35"/>
      <c r="J60" s="35"/>
      <c r="K60" s="35"/>
      <c r="L60" s="35"/>
      <c r="M60" s="35"/>
      <c r="N60" s="35"/>
      <c r="O60" s="35"/>
      <c r="P60" s="35"/>
      <c r="Q60" s="35"/>
    </row>
    <row r="61" spans="1:17" customFormat="1" ht="45.6" x14ac:dyDescent="0.3">
      <c r="A61" s="34">
        <v>42</v>
      </c>
      <c r="B61" s="34">
        <v>3.1</v>
      </c>
      <c r="C61" s="34">
        <v>31</v>
      </c>
      <c r="D61" s="34" t="s">
        <v>111</v>
      </c>
      <c r="E61" s="59" t="s">
        <v>112</v>
      </c>
      <c r="F61" s="58" t="s">
        <v>467</v>
      </c>
      <c r="G61" s="39"/>
      <c r="H61" s="39"/>
      <c r="I61" s="39"/>
      <c r="J61" s="39"/>
      <c r="K61" s="39"/>
      <c r="L61" s="39"/>
      <c r="M61" s="39"/>
      <c r="N61" s="39"/>
      <c r="O61" s="39"/>
      <c r="P61" s="39"/>
      <c r="Q61" s="39"/>
    </row>
    <row r="62" spans="1:17" customFormat="1" ht="24" x14ac:dyDescent="0.3">
      <c r="A62" s="34">
        <v>43</v>
      </c>
      <c r="B62" s="34">
        <v>5.0999999999999996</v>
      </c>
      <c r="C62" s="34">
        <v>66</v>
      </c>
      <c r="D62" s="34">
        <v>16</v>
      </c>
      <c r="E62" s="59" t="s">
        <v>113</v>
      </c>
      <c r="F62" s="68" t="s">
        <v>114</v>
      </c>
      <c r="G62" s="35"/>
      <c r="H62" s="35"/>
      <c r="I62" s="35"/>
      <c r="J62" s="35"/>
      <c r="K62" s="35"/>
      <c r="L62" s="35"/>
      <c r="M62" s="35"/>
      <c r="N62" s="35"/>
      <c r="O62" s="35"/>
      <c r="P62" s="35"/>
      <c r="Q62" s="35"/>
    </row>
    <row r="63" spans="1:17" customFormat="1" ht="34.200000000000003" x14ac:dyDescent="0.3">
      <c r="A63" s="34">
        <v>44</v>
      </c>
      <c r="B63" s="34">
        <v>7.3</v>
      </c>
      <c r="C63" s="34">
        <v>84</v>
      </c>
      <c r="D63" s="34">
        <v>22</v>
      </c>
      <c r="E63" s="59" t="s">
        <v>115</v>
      </c>
      <c r="F63" s="58" t="s">
        <v>116</v>
      </c>
      <c r="G63" s="38"/>
      <c r="H63" s="38"/>
      <c r="I63" s="38"/>
      <c r="J63" s="38"/>
      <c r="K63" s="38"/>
      <c r="L63" s="38"/>
      <c r="M63" s="38"/>
      <c r="N63" s="38"/>
      <c r="O63" s="38"/>
      <c r="P63" s="38"/>
      <c r="Q63" s="38"/>
    </row>
    <row r="64" spans="1:17" customFormat="1" ht="34.200000000000003" x14ac:dyDescent="0.3">
      <c r="A64" s="34">
        <v>45</v>
      </c>
      <c r="B64" s="34">
        <v>7.4</v>
      </c>
      <c r="C64" s="34">
        <v>89</v>
      </c>
      <c r="D64" s="34">
        <v>23</v>
      </c>
      <c r="E64" s="63" t="s">
        <v>117</v>
      </c>
      <c r="F64" s="58" t="s">
        <v>118</v>
      </c>
      <c r="G64" s="35"/>
      <c r="H64" s="35"/>
      <c r="I64" s="35"/>
      <c r="J64" s="35"/>
      <c r="K64" s="35"/>
      <c r="L64" s="35"/>
      <c r="M64" s="35"/>
      <c r="N64" s="35"/>
      <c r="O64" s="35"/>
      <c r="P64" s="35"/>
      <c r="Q64" s="35"/>
    </row>
    <row r="65" spans="1:17" customFormat="1" ht="34.200000000000003" x14ac:dyDescent="0.3">
      <c r="A65" s="34">
        <v>46</v>
      </c>
      <c r="B65" s="34">
        <v>1.2</v>
      </c>
      <c r="C65" s="34">
        <v>13</v>
      </c>
      <c r="D65" s="34">
        <v>4</v>
      </c>
      <c r="E65" s="63" t="s">
        <v>119</v>
      </c>
      <c r="F65" s="58" t="s">
        <v>120</v>
      </c>
      <c r="G65" s="35"/>
      <c r="H65" s="35"/>
      <c r="I65" s="35"/>
      <c r="J65" s="35"/>
      <c r="K65" s="35"/>
      <c r="L65" s="35"/>
      <c r="M65" s="35"/>
      <c r="N65" s="35"/>
      <c r="O65" s="35"/>
      <c r="P65" s="35"/>
      <c r="Q65" s="35"/>
    </row>
    <row r="66" spans="1:17" customFormat="1" ht="33" customHeight="1" x14ac:dyDescent="0.3">
      <c r="A66" s="34">
        <v>47</v>
      </c>
      <c r="B66" s="34">
        <v>1.2</v>
      </c>
      <c r="C66" s="34">
        <v>13</v>
      </c>
      <c r="D66" s="34">
        <v>4</v>
      </c>
      <c r="E66" s="59" t="s">
        <v>121</v>
      </c>
      <c r="F66" s="58" t="s">
        <v>122</v>
      </c>
      <c r="G66" s="35"/>
      <c r="H66" s="35"/>
      <c r="I66" s="35"/>
      <c r="J66" s="35"/>
      <c r="K66" s="35"/>
      <c r="L66" s="35"/>
      <c r="M66" s="35"/>
      <c r="N66" s="35"/>
      <c r="O66" s="35"/>
      <c r="P66" s="35"/>
      <c r="Q66" s="35"/>
    </row>
    <row r="67" spans="1:17" customFormat="1" ht="79.8" x14ac:dyDescent="0.3">
      <c r="A67" s="34">
        <v>48</v>
      </c>
      <c r="B67" s="34">
        <v>1.2</v>
      </c>
      <c r="C67" s="34">
        <v>19</v>
      </c>
      <c r="D67" s="34">
        <v>6</v>
      </c>
      <c r="E67" s="59" t="s">
        <v>123</v>
      </c>
      <c r="F67" s="58" t="s">
        <v>124</v>
      </c>
      <c r="G67" s="35"/>
      <c r="H67" s="35"/>
      <c r="I67" s="35"/>
      <c r="J67" s="35"/>
      <c r="K67" s="35"/>
      <c r="L67" s="35"/>
      <c r="M67" s="35"/>
      <c r="N67" s="35"/>
      <c r="O67" s="35"/>
      <c r="P67" s="35"/>
      <c r="Q67" s="35"/>
    </row>
    <row r="68" spans="1:17" customFormat="1" ht="125.4" x14ac:dyDescent="0.3">
      <c r="A68" s="34">
        <v>49</v>
      </c>
      <c r="B68" s="34">
        <v>7.3</v>
      </c>
      <c r="C68" s="34">
        <v>84</v>
      </c>
      <c r="D68" s="34">
        <v>21</v>
      </c>
      <c r="E68" s="59" t="s">
        <v>125</v>
      </c>
      <c r="F68" s="58" t="s">
        <v>126</v>
      </c>
      <c r="G68" s="35"/>
      <c r="H68" s="35"/>
      <c r="I68" s="35"/>
      <c r="J68" s="35"/>
      <c r="K68" s="35"/>
      <c r="L68" s="35"/>
      <c r="M68" s="35"/>
      <c r="N68" s="35"/>
      <c r="O68" s="35"/>
      <c r="P68" s="35"/>
      <c r="Q68" s="35"/>
    </row>
    <row r="69" spans="1:17" customFormat="1" ht="68.400000000000006" x14ac:dyDescent="0.3">
      <c r="A69" s="34">
        <v>50</v>
      </c>
      <c r="B69" s="34">
        <v>1.1000000000000001</v>
      </c>
      <c r="C69" s="34">
        <v>6</v>
      </c>
      <c r="D69" s="34">
        <v>3</v>
      </c>
      <c r="E69" s="59" t="s">
        <v>127</v>
      </c>
      <c r="F69" s="69" t="s">
        <v>128</v>
      </c>
      <c r="G69" s="35"/>
      <c r="H69" s="35"/>
      <c r="I69" s="35"/>
      <c r="J69" s="35"/>
      <c r="K69" s="35"/>
      <c r="L69" s="35"/>
      <c r="M69" s="35"/>
      <c r="N69" s="35"/>
      <c r="O69" s="35"/>
      <c r="P69" s="35"/>
      <c r="Q69" s="35"/>
    </row>
    <row r="70" spans="1:17" customFormat="1" ht="45.6" x14ac:dyDescent="0.3">
      <c r="A70" s="34">
        <v>51</v>
      </c>
      <c r="B70" s="34">
        <v>1.1000000000000001</v>
      </c>
      <c r="C70" s="34">
        <v>9</v>
      </c>
      <c r="D70" s="34">
        <v>3</v>
      </c>
      <c r="E70" s="59" t="s">
        <v>129</v>
      </c>
      <c r="F70" s="58" t="s">
        <v>468</v>
      </c>
      <c r="G70" s="35"/>
      <c r="H70" s="35"/>
      <c r="I70" s="35"/>
      <c r="J70" s="35"/>
      <c r="K70" s="35"/>
      <c r="L70" s="35"/>
      <c r="M70" s="35"/>
      <c r="N70" s="35"/>
      <c r="O70" s="35"/>
      <c r="P70" s="35"/>
      <c r="Q70" s="35"/>
    </row>
    <row r="71" spans="1:17" customFormat="1" ht="34.200000000000003" x14ac:dyDescent="0.3">
      <c r="A71" s="34">
        <v>52</v>
      </c>
      <c r="B71" s="34">
        <v>1.1000000000000001</v>
      </c>
      <c r="C71" s="34">
        <v>9</v>
      </c>
      <c r="D71" s="34">
        <v>3</v>
      </c>
      <c r="E71" s="59" t="s">
        <v>130</v>
      </c>
      <c r="F71" s="58" t="s">
        <v>131</v>
      </c>
      <c r="G71" s="35"/>
      <c r="H71" s="35"/>
      <c r="I71" s="35"/>
      <c r="J71" s="35"/>
      <c r="K71" s="35"/>
      <c r="L71" s="35"/>
      <c r="M71" s="35"/>
      <c r="N71" s="35"/>
      <c r="O71" s="35"/>
      <c r="P71" s="35"/>
      <c r="Q71" s="35"/>
    </row>
    <row r="72" spans="1:17" customFormat="1" ht="22.8" x14ac:dyDescent="0.3">
      <c r="A72" s="34">
        <v>53</v>
      </c>
      <c r="B72" s="34">
        <v>1.2</v>
      </c>
      <c r="C72" s="34">
        <v>19</v>
      </c>
      <c r="D72" s="34">
        <v>6</v>
      </c>
      <c r="E72" s="59" t="s">
        <v>132</v>
      </c>
      <c r="F72" s="58" t="s">
        <v>133</v>
      </c>
      <c r="G72" s="35"/>
      <c r="H72" s="35"/>
      <c r="I72" s="35"/>
      <c r="J72" s="35"/>
      <c r="K72" s="35"/>
      <c r="L72" s="35"/>
      <c r="M72" s="35"/>
      <c r="N72" s="35"/>
      <c r="O72" s="35"/>
      <c r="P72" s="35"/>
      <c r="Q72" s="35"/>
    </row>
    <row r="73" spans="1:17" customFormat="1" ht="68.400000000000006" x14ac:dyDescent="0.3">
      <c r="A73" s="34">
        <v>54</v>
      </c>
      <c r="B73" s="34">
        <v>1.2</v>
      </c>
      <c r="C73" s="34">
        <v>19</v>
      </c>
      <c r="D73" s="34">
        <v>6</v>
      </c>
      <c r="E73" s="59" t="s">
        <v>134</v>
      </c>
      <c r="F73" s="69" t="s">
        <v>135</v>
      </c>
      <c r="G73" s="35"/>
      <c r="H73" s="35"/>
      <c r="I73" s="35"/>
      <c r="J73" s="35"/>
      <c r="K73" s="35"/>
      <c r="L73" s="35"/>
      <c r="M73" s="35"/>
      <c r="N73" s="35"/>
      <c r="O73" s="35"/>
      <c r="P73" s="35"/>
      <c r="Q73" s="35"/>
    </row>
    <row r="74" spans="1:17" customFormat="1" ht="31.2" customHeight="1" x14ac:dyDescent="0.3">
      <c r="A74" s="34">
        <v>55</v>
      </c>
      <c r="B74" s="34">
        <v>4.0999999999999996</v>
      </c>
      <c r="C74" s="34">
        <v>50</v>
      </c>
      <c r="D74" s="34">
        <v>12</v>
      </c>
      <c r="E74" s="59" t="s">
        <v>136</v>
      </c>
      <c r="F74" s="58" t="s">
        <v>137</v>
      </c>
      <c r="G74" s="35"/>
      <c r="H74" s="35"/>
      <c r="I74" s="35"/>
      <c r="J74" s="35"/>
      <c r="K74" s="35"/>
      <c r="L74" s="35"/>
      <c r="M74" s="35"/>
      <c r="N74" s="35"/>
      <c r="O74" s="35"/>
      <c r="P74" s="35"/>
      <c r="Q74" s="35"/>
    </row>
    <row r="75" spans="1:17" customFormat="1" ht="34.200000000000003" x14ac:dyDescent="0.3">
      <c r="A75" s="34">
        <v>56</v>
      </c>
      <c r="B75" s="34">
        <v>4.4000000000000004</v>
      </c>
      <c r="C75" s="34">
        <v>56</v>
      </c>
      <c r="D75" s="34">
        <v>13</v>
      </c>
      <c r="E75" s="59" t="s">
        <v>138</v>
      </c>
      <c r="F75" s="69" t="s">
        <v>139</v>
      </c>
      <c r="G75" s="35"/>
      <c r="H75" s="35"/>
      <c r="I75" s="35"/>
      <c r="J75" s="35"/>
      <c r="K75" s="35"/>
      <c r="L75" s="35"/>
      <c r="M75" s="35"/>
      <c r="N75" s="35"/>
      <c r="O75" s="35"/>
      <c r="P75" s="35"/>
      <c r="Q75" s="35"/>
    </row>
    <row r="76" spans="1:17" customFormat="1" ht="22.8" x14ac:dyDescent="0.3">
      <c r="A76" s="34">
        <v>57</v>
      </c>
      <c r="B76" s="34">
        <v>3.1</v>
      </c>
      <c r="C76" s="34">
        <v>32</v>
      </c>
      <c r="D76" s="34">
        <v>9</v>
      </c>
      <c r="E76" s="59" t="s">
        <v>140</v>
      </c>
      <c r="F76" s="58" t="s">
        <v>141</v>
      </c>
      <c r="G76" s="35"/>
      <c r="H76" s="35"/>
      <c r="I76" s="35"/>
      <c r="J76" s="35"/>
      <c r="K76" s="35"/>
      <c r="L76" s="35"/>
      <c r="M76" s="35"/>
      <c r="N76" s="35"/>
      <c r="O76" s="35"/>
      <c r="P76" s="35"/>
      <c r="Q76" s="35"/>
    </row>
    <row r="77" spans="1:17" customFormat="1" ht="34.200000000000003" x14ac:dyDescent="0.3">
      <c r="A77" s="34">
        <v>58</v>
      </c>
      <c r="B77" s="34">
        <v>1.1000000000000001</v>
      </c>
      <c r="C77" s="34">
        <v>8</v>
      </c>
      <c r="D77" s="34">
        <v>3</v>
      </c>
      <c r="E77" s="59" t="s">
        <v>142</v>
      </c>
      <c r="F77" s="58" t="s">
        <v>143</v>
      </c>
      <c r="G77" s="35"/>
      <c r="H77" s="35"/>
      <c r="I77" s="35"/>
      <c r="J77" s="35"/>
      <c r="K77" s="35"/>
      <c r="L77" s="35"/>
      <c r="M77" s="35"/>
      <c r="N77" s="35"/>
      <c r="O77" s="35"/>
      <c r="P77" s="35"/>
      <c r="Q77" s="35"/>
    </row>
    <row r="78" spans="1:17" customFormat="1" ht="125.4" x14ac:dyDescent="0.3">
      <c r="A78" s="34">
        <v>59</v>
      </c>
      <c r="B78" s="34">
        <v>8.1</v>
      </c>
      <c r="C78" s="34">
        <v>95</v>
      </c>
      <c r="D78" s="34">
        <v>25</v>
      </c>
      <c r="E78" s="59" t="s">
        <v>144</v>
      </c>
      <c r="F78" s="58" t="s">
        <v>145</v>
      </c>
      <c r="G78" s="35"/>
      <c r="H78" s="35"/>
      <c r="I78" s="35"/>
      <c r="J78" s="35"/>
      <c r="K78" s="35"/>
      <c r="L78" s="35"/>
      <c r="M78" s="35"/>
      <c r="N78" s="35"/>
      <c r="O78" s="35"/>
      <c r="P78" s="35"/>
      <c r="Q78" s="35"/>
    </row>
    <row r="79" spans="1:17" customFormat="1" ht="79.8" x14ac:dyDescent="0.3">
      <c r="A79" s="34">
        <v>60</v>
      </c>
      <c r="B79" s="34">
        <v>3.1</v>
      </c>
      <c r="C79" s="34" t="s">
        <v>146</v>
      </c>
      <c r="D79" s="34">
        <v>8</v>
      </c>
      <c r="E79" s="59" t="s">
        <v>147</v>
      </c>
      <c r="F79" s="69" t="s">
        <v>148</v>
      </c>
      <c r="G79" s="35"/>
      <c r="H79" s="35"/>
      <c r="I79" s="35"/>
      <c r="J79" s="35"/>
      <c r="K79" s="35"/>
      <c r="L79" s="35"/>
      <c r="M79" s="35"/>
      <c r="N79" s="35"/>
      <c r="O79" s="35"/>
      <c r="P79" s="35"/>
      <c r="Q79" s="35"/>
    </row>
    <row r="80" spans="1:17" customFormat="1" ht="68.400000000000006" x14ac:dyDescent="0.3">
      <c r="A80" s="34">
        <v>61</v>
      </c>
      <c r="B80" s="34">
        <v>3.2</v>
      </c>
      <c r="C80" s="34">
        <v>34</v>
      </c>
      <c r="D80" s="34">
        <v>9</v>
      </c>
      <c r="E80" s="59" t="s">
        <v>149</v>
      </c>
      <c r="F80" s="58" t="s">
        <v>150</v>
      </c>
      <c r="G80" s="35"/>
      <c r="H80" s="35"/>
      <c r="I80" s="35"/>
      <c r="J80" s="35"/>
      <c r="K80" s="35"/>
      <c r="L80" s="35"/>
      <c r="M80" s="35"/>
      <c r="N80" s="35"/>
      <c r="O80" s="35"/>
      <c r="P80" s="35"/>
      <c r="Q80" s="35"/>
    </row>
    <row r="81" spans="1:6" s="9" customFormat="1" ht="114" x14ac:dyDescent="0.3">
      <c r="A81" s="34">
        <v>62</v>
      </c>
      <c r="B81" s="12" t="s">
        <v>151</v>
      </c>
      <c r="C81" s="12">
        <v>8</v>
      </c>
      <c r="D81" s="13">
        <v>3</v>
      </c>
      <c r="E81" s="64" t="s">
        <v>152</v>
      </c>
      <c r="F81" s="69" t="s">
        <v>143</v>
      </c>
    </row>
    <row r="82" spans="1:6" s="14" customFormat="1" ht="68.400000000000006" x14ac:dyDescent="0.3">
      <c r="A82" s="34">
        <v>63</v>
      </c>
      <c r="B82" s="12" t="s">
        <v>151</v>
      </c>
      <c r="C82" s="12">
        <v>9</v>
      </c>
      <c r="D82" s="13">
        <v>3</v>
      </c>
      <c r="E82" s="65" t="s">
        <v>153</v>
      </c>
      <c r="F82" s="69" t="s">
        <v>108</v>
      </c>
    </row>
    <row r="83" spans="1:6" s="14" customFormat="1" ht="22.8" x14ac:dyDescent="0.3">
      <c r="A83" s="34">
        <v>64</v>
      </c>
      <c r="B83" s="12" t="s">
        <v>151</v>
      </c>
      <c r="C83" s="12">
        <v>9</v>
      </c>
      <c r="D83" s="13">
        <v>3</v>
      </c>
      <c r="E83" s="62" t="s">
        <v>154</v>
      </c>
      <c r="F83" s="69" t="s">
        <v>155</v>
      </c>
    </row>
    <row r="84" spans="1:6" s="14" customFormat="1" ht="148.19999999999999" x14ac:dyDescent="0.3">
      <c r="A84" s="34">
        <v>65</v>
      </c>
      <c r="B84" s="12" t="s">
        <v>156</v>
      </c>
      <c r="C84" s="12">
        <v>18</v>
      </c>
      <c r="D84" s="13">
        <v>5</v>
      </c>
      <c r="E84" s="62" t="s">
        <v>157</v>
      </c>
      <c r="F84" s="61" t="s">
        <v>158</v>
      </c>
    </row>
    <row r="85" spans="1:6" ht="79.8" x14ac:dyDescent="0.3">
      <c r="A85" s="34">
        <v>66</v>
      </c>
      <c r="B85" s="12" t="s">
        <v>159</v>
      </c>
      <c r="C85" s="12">
        <v>27</v>
      </c>
      <c r="D85" s="12">
        <v>7</v>
      </c>
      <c r="E85" s="62" t="s">
        <v>160</v>
      </c>
      <c r="F85" s="55" t="s">
        <v>86</v>
      </c>
    </row>
    <row r="86" spans="1:6" s="14" customFormat="1" ht="57" x14ac:dyDescent="0.3">
      <c r="A86" s="34">
        <v>67</v>
      </c>
      <c r="B86" s="12" t="s">
        <v>161</v>
      </c>
      <c r="C86" s="12">
        <v>30</v>
      </c>
      <c r="D86" s="13">
        <v>8</v>
      </c>
      <c r="E86" s="62" t="s">
        <v>162</v>
      </c>
      <c r="F86" s="55" t="s">
        <v>163</v>
      </c>
    </row>
    <row r="87" spans="1:6" s="14" customFormat="1" ht="68.400000000000006" x14ac:dyDescent="0.3">
      <c r="A87" s="34">
        <v>68</v>
      </c>
      <c r="B87" s="12" t="s">
        <v>161</v>
      </c>
      <c r="C87" s="12">
        <v>38</v>
      </c>
      <c r="D87" s="13">
        <v>11</v>
      </c>
      <c r="E87" s="62" t="s">
        <v>164</v>
      </c>
      <c r="F87" s="55" t="s">
        <v>165</v>
      </c>
    </row>
    <row r="88" spans="1:6" s="14" customFormat="1" ht="79.8" x14ac:dyDescent="0.3">
      <c r="A88" s="34">
        <v>69</v>
      </c>
      <c r="B88" s="12" t="s">
        <v>166</v>
      </c>
      <c r="C88" s="12">
        <v>44</v>
      </c>
      <c r="D88" s="13">
        <v>12</v>
      </c>
      <c r="E88" s="62" t="s">
        <v>167</v>
      </c>
      <c r="F88" s="55" t="s">
        <v>168</v>
      </c>
    </row>
    <row r="89" spans="1:6" s="14" customFormat="1" ht="79.8" x14ac:dyDescent="0.3">
      <c r="A89" s="34">
        <v>70</v>
      </c>
      <c r="B89" s="12" t="s">
        <v>169</v>
      </c>
      <c r="C89" s="12">
        <v>54</v>
      </c>
      <c r="D89" s="13">
        <v>13</v>
      </c>
      <c r="E89" s="62" t="s">
        <v>170</v>
      </c>
      <c r="F89" s="55" t="s">
        <v>171</v>
      </c>
    </row>
    <row r="90" spans="1:6" s="14" customFormat="1" ht="239.4" x14ac:dyDescent="0.3">
      <c r="A90" s="34">
        <v>71</v>
      </c>
      <c r="B90" s="12" t="s">
        <v>172</v>
      </c>
      <c r="C90" s="12">
        <v>55</v>
      </c>
      <c r="D90" s="13">
        <v>13</v>
      </c>
      <c r="E90" s="62" t="s">
        <v>173</v>
      </c>
      <c r="F90" s="55" t="s">
        <v>174</v>
      </c>
    </row>
    <row r="91" spans="1:6" s="14" customFormat="1" ht="28.8" x14ac:dyDescent="0.3">
      <c r="A91" s="34">
        <v>72</v>
      </c>
      <c r="B91" s="12" t="s">
        <v>175</v>
      </c>
      <c r="C91" s="12">
        <v>66</v>
      </c>
      <c r="D91" s="13">
        <v>16</v>
      </c>
      <c r="E91" s="40" t="s">
        <v>176</v>
      </c>
      <c r="F91" s="55" t="s">
        <v>177</v>
      </c>
    </row>
    <row r="92" spans="1:6" s="14" customFormat="1" ht="57" x14ac:dyDescent="0.3">
      <c r="A92" s="34">
        <v>73</v>
      </c>
      <c r="B92" s="12" t="s">
        <v>178</v>
      </c>
      <c r="C92" s="12">
        <v>38</v>
      </c>
      <c r="D92" s="13">
        <v>11</v>
      </c>
      <c r="E92" s="62" t="s">
        <v>179</v>
      </c>
      <c r="F92" s="55" t="s">
        <v>165</v>
      </c>
    </row>
    <row r="93" spans="1:6" s="14" customFormat="1" ht="11.4" x14ac:dyDescent="0.3">
      <c r="A93" s="34">
        <v>74</v>
      </c>
      <c r="B93" s="12" t="s">
        <v>180</v>
      </c>
      <c r="C93" s="12"/>
      <c r="D93" s="13"/>
      <c r="E93" s="62" t="s">
        <v>181</v>
      </c>
      <c r="F93" s="70" t="s">
        <v>182</v>
      </c>
    </row>
    <row r="94" spans="1:6" s="14" customFormat="1" ht="45.6" x14ac:dyDescent="0.3">
      <c r="A94" s="34">
        <v>75</v>
      </c>
      <c r="B94" s="12" t="s">
        <v>183</v>
      </c>
      <c r="C94" s="12">
        <v>31</v>
      </c>
      <c r="D94" s="13"/>
      <c r="E94" s="62" t="s">
        <v>184</v>
      </c>
      <c r="F94" s="58" t="s">
        <v>467</v>
      </c>
    </row>
    <row r="95" spans="1:6" s="14" customFormat="1" ht="57" x14ac:dyDescent="0.3">
      <c r="A95" s="34">
        <v>76</v>
      </c>
      <c r="B95" s="12">
        <v>3.1</v>
      </c>
      <c r="C95" s="12">
        <v>31</v>
      </c>
      <c r="D95" s="13"/>
      <c r="E95" s="62" t="s">
        <v>185</v>
      </c>
      <c r="F95" s="58" t="s">
        <v>186</v>
      </c>
    </row>
    <row r="96" spans="1:6" s="14" customFormat="1" ht="45.6" x14ac:dyDescent="0.3">
      <c r="A96" s="34">
        <v>77</v>
      </c>
      <c r="B96" s="12" t="s">
        <v>178</v>
      </c>
      <c r="C96" s="12">
        <v>38</v>
      </c>
      <c r="D96" s="13">
        <v>11</v>
      </c>
      <c r="E96" s="62" t="s">
        <v>187</v>
      </c>
      <c r="F96" s="61" t="s">
        <v>188</v>
      </c>
    </row>
    <row r="97" spans="1:6" ht="34.200000000000003" x14ac:dyDescent="0.3">
      <c r="A97" s="34">
        <v>78</v>
      </c>
      <c r="B97" s="12" t="s">
        <v>178</v>
      </c>
      <c r="C97" s="12">
        <v>38</v>
      </c>
      <c r="D97" s="13">
        <v>11</v>
      </c>
      <c r="E97" s="62" t="s">
        <v>189</v>
      </c>
      <c r="F97" s="61" t="s">
        <v>470</v>
      </c>
    </row>
    <row r="98" spans="1:6" ht="45.6" x14ac:dyDescent="0.3">
      <c r="A98" s="34">
        <v>79</v>
      </c>
      <c r="B98" s="12">
        <v>3.1</v>
      </c>
      <c r="C98" s="12">
        <v>45</v>
      </c>
      <c r="D98" s="13"/>
      <c r="E98" s="66" t="s">
        <v>190</v>
      </c>
      <c r="F98" s="55" t="s">
        <v>469</v>
      </c>
    </row>
    <row r="99" spans="1:6" ht="45.6" x14ac:dyDescent="0.3">
      <c r="A99" s="34">
        <v>80</v>
      </c>
      <c r="B99" s="12" t="s">
        <v>191</v>
      </c>
      <c r="C99" s="12">
        <v>55</v>
      </c>
      <c r="D99" s="13">
        <v>13</v>
      </c>
      <c r="E99" s="66" t="s">
        <v>192</v>
      </c>
      <c r="F99" s="61" t="s">
        <v>193</v>
      </c>
    </row>
    <row r="100" spans="1:6" ht="43.2" x14ac:dyDescent="0.3">
      <c r="A100" s="34">
        <v>81</v>
      </c>
      <c r="B100" s="12" t="s">
        <v>194</v>
      </c>
      <c r="C100" s="12">
        <v>7</v>
      </c>
      <c r="D100" s="28">
        <v>3</v>
      </c>
      <c r="E100" s="67" t="s">
        <v>195</v>
      </c>
      <c r="F100" s="58" t="s">
        <v>196</v>
      </c>
    </row>
    <row r="101" spans="1:6" ht="34.200000000000003" x14ac:dyDescent="0.3">
      <c r="A101" s="34">
        <v>82</v>
      </c>
      <c r="B101" s="12" t="s">
        <v>94</v>
      </c>
      <c r="C101" s="12">
        <v>44</v>
      </c>
      <c r="D101" s="12"/>
      <c r="E101" s="62" t="s">
        <v>197</v>
      </c>
      <c r="F101" s="55" t="s">
        <v>168</v>
      </c>
    </row>
    <row r="102" spans="1:6" ht="216.6" x14ac:dyDescent="0.3">
      <c r="A102" s="34">
        <v>83</v>
      </c>
      <c r="B102" s="12" t="s">
        <v>94</v>
      </c>
      <c r="C102" s="12">
        <v>44</v>
      </c>
      <c r="D102" s="12"/>
      <c r="E102" s="62" t="s">
        <v>198</v>
      </c>
      <c r="F102" s="58" t="s">
        <v>28</v>
      </c>
    </row>
    <row r="103" spans="1:6" ht="22.8" x14ac:dyDescent="0.3">
      <c r="A103" s="34">
        <v>84</v>
      </c>
      <c r="B103" s="12"/>
      <c r="C103" s="12">
        <v>9</v>
      </c>
      <c r="D103" s="29" t="s">
        <v>199</v>
      </c>
      <c r="E103" s="62" t="s">
        <v>200</v>
      </c>
      <c r="F103" s="69" t="s">
        <v>155</v>
      </c>
    </row>
    <row r="104" spans="1:6" ht="45.6" x14ac:dyDescent="0.3">
      <c r="A104" s="34">
        <v>85</v>
      </c>
      <c r="B104" s="12" t="s">
        <v>201</v>
      </c>
      <c r="C104" s="12">
        <v>10</v>
      </c>
      <c r="D104" s="13">
        <v>4</v>
      </c>
      <c r="E104" s="62" t="s">
        <v>202</v>
      </c>
      <c r="F104" s="55" t="s">
        <v>203</v>
      </c>
    </row>
    <row r="105" spans="1:6" s="14" customFormat="1" ht="45.6" x14ac:dyDescent="0.3">
      <c r="A105" s="34">
        <v>86</v>
      </c>
      <c r="B105" s="12" t="s">
        <v>201</v>
      </c>
      <c r="C105" s="12">
        <v>11</v>
      </c>
      <c r="D105" s="13">
        <v>4</v>
      </c>
      <c r="E105" s="62" t="s">
        <v>204</v>
      </c>
      <c r="F105" s="55" t="s">
        <v>205</v>
      </c>
    </row>
    <row r="106" spans="1:6" s="9" customFormat="1" ht="45.6" x14ac:dyDescent="0.3">
      <c r="A106" s="34">
        <v>87</v>
      </c>
      <c r="B106" s="12" t="s">
        <v>201</v>
      </c>
      <c r="C106" s="12">
        <v>14</v>
      </c>
      <c r="D106" s="13">
        <v>4</v>
      </c>
      <c r="E106" s="62" t="s">
        <v>206</v>
      </c>
      <c r="F106" s="55" t="s">
        <v>207</v>
      </c>
    </row>
    <row r="107" spans="1:6" s="14" customFormat="1" ht="57" x14ac:dyDescent="0.3">
      <c r="A107" s="34">
        <v>88</v>
      </c>
      <c r="B107" s="12" t="s">
        <v>208</v>
      </c>
      <c r="C107" s="12">
        <v>91</v>
      </c>
      <c r="D107" s="13">
        <v>23</v>
      </c>
      <c r="E107" s="62" t="s">
        <v>209</v>
      </c>
      <c r="F107" s="55" t="s">
        <v>207</v>
      </c>
    </row>
    <row r="108" spans="1:6" s="9" customFormat="1" ht="11.4" x14ac:dyDescent="0.3">
      <c r="A108" s="34">
        <v>89</v>
      </c>
      <c r="B108" s="12" t="s">
        <v>210</v>
      </c>
      <c r="C108" s="12" t="s">
        <v>211</v>
      </c>
      <c r="D108" s="13">
        <v>14</v>
      </c>
      <c r="E108" s="62" t="s">
        <v>212</v>
      </c>
      <c r="F108" s="55" t="s">
        <v>213</v>
      </c>
    </row>
    <row r="109" spans="1:6" s="9" customFormat="1" ht="45.6" x14ac:dyDescent="0.3">
      <c r="A109" s="34">
        <v>90</v>
      </c>
      <c r="B109" s="12" t="s">
        <v>210</v>
      </c>
      <c r="C109" s="12">
        <v>66</v>
      </c>
      <c r="D109" s="13">
        <v>16</v>
      </c>
      <c r="E109" s="62" t="s">
        <v>214</v>
      </c>
      <c r="F109" s="55" t="s">
        <v>215</v>
      </c>
    </row>
    <row r="110" spans="1:6" s="9" customFormat="1" ht="45.6" x14ac:dyDescent="0.3">
      <c r="A110" s="34">
        <v>91</v>
      </c>
      <c r="B110" s="12" t="s">
        <v>91</v>
      </c>
      <c r="C110" s="12">
        <v>19</v>
      </c>
      <c r="D110" s="13" t="s">
        <v>216</v>
      </c>
      <c r="E110" s="62" t="s">
        <v>217</v>
      </c>
      <c r="F110" s="61" t="s">
        <v>218</v>
      </c>
    </row>
    <row r="111" spans="1:6" s="9" customFormat="1" ht="34.200000000000003" x14ac:dyDescent="0.3">
      <c r="A111" s="34">
        <v>92</v>
      </c>
      <c r="B111" s="12" t="s">
        <v>91</v>
      </c>
      <c r="C111" s="12">
        <v>19</v>
      </c>
      <c r="D111" s="13" t="s">
        <v>216</v>
      </c>
      <c r="E111" s="62" t="s">
        <v>219</v>
      </c>
      <c r="F111" s="61" t="s">
        <v>220</v>
      </c>
    </row>
    <row r="112" spans="1:6" s="9" customFormat="1" ht="34.200000000000003" x14ac:dyDescent="0.3">
      <c r="A112" s="34">
        <v>93</v>
      </c>
      <c r="B112" s="12" t="s">
        <v>221</v>
      </c>
      <c r="C112" s="12" t="s">
        <v>183</v>
      </c>
      <c r="D112" s="13" t="s">
        <v>222</v>
      </c>
      <c r="E112" s="62" t="s">
        <v>223</v>
      </c>
      <c r="F112" s="55" t="s">
        <v>224</v>
      </c>
    </row>
    <row r="113" spans="1:6" s="9" customFormat="1" ht="11.4" x14ac:dyDescent="0.3">
      <c r="A113" s="34">
        <v>94</v>
      </c>
      <c r="B113" s="12" t="s">
        <v>225</v>
      </c>
      <c r="C113" s="12">
        <v>94</v>
      </c>
      <c r="D113" s="13">
        <v>25</v>
      </c>
      <c r="E113" s="62" t="s">
        <v>226</v>
      </c>
      <c r="F113" s="55" t="s">
        <v>227</v>
      </c>
    </row>
    <row r="114" spans="1:6" s="9" customFormat="1" ht="45.6" x14ac:dyDescent="0.3">
      <c r="A114" s="34">
        <v>95</v>
      </c>
      <c r="B114" s="12">
        <v>8.1</v>
      </c>
      <c r="C114" s="12">
        <v>94</v>
      </c>
      <c r="D114" s="13">
        <v>25</v>
      </c>
      <c r="E114" s="62" t="s">
        <v>228</v>
      </c>
      <c r="F114" s="55" t="s">
        <v>229</v>
      </c>
    </row>
    <row r="115" spans="1:6" s="9" customFormat="1" ht="216.6" x14ac:dyDescent="0.3">
      <c r="A115" s="34">
        <v>96</v>
      </c>
      <c r="B115" s="12">
        <v>8.1</v>
      </c>
      <c r="C115" s="12">
        <v>94</v>
      </c>
      <c r="D115" s="13">
        <v>25</v>
      </c>
      <c r="E115" s="62" t="s">
        <v>230</v>
      </c>
      <c r="F115" s="12" t="s">
        <v>231</v>
      </c>
    </row>
    <row r="116" spans="1:6" s="9" customFormat="1" ht="34.200000000000003" x14ac:dyDescent="0.3">
      <c r="A116" s="34">
        <v>97</v>
      </c>
      <c r="B116" s="12">
        <v>8.1</v>
      </c>
      <c r="C116" s="12">
        <v>94</v>
      </c>
      <c r="D116" s="13">
        <v>25</v>
      </c>
      <c r="E116" s="62" t="s">
        <v>232</v>
      </c>
      <c r="F116" s="55" t="s">
        <v>233</v>
      </c>
    </row>
    <row r="117" spans="1:6" s="9" customFormat="1" ht="38.25" customHeight="1" x14ac:dyDescent="0.3">
      <c r="A117" s="34">
        <v>98</v>
      </c>
      <c r="B117" s="12">
        <v>8.1</v>
      </c>
      <c r="C117" s="12">
        <v>94</v>
      </c>
      <c r="D117" s="13">
        <v>25</v>
      </c>
      <c r="E117" s="62" t="s">
        <v>234</v>
      </c>
      <c r="F117" s="55" t="s">
        <v>235</v>
      </c>
    </row>
    <row r="118" spans="1:6" s="9" customFormat="1" ht="36" customHeight="1" x14ac:dyDescent="0.3">
      <c r="A118" s="34">
        <v>99</v>
      </c>
      <c r="B118" s="12">
        <v>8.1</v>
      </c>
      <c r="C118" s="12">
        <v>94</v>
      </c>
      <c r="D118" s="13">
        <v>25</v>
      </c>
      <c r="E118" s="62" t="s">
        <v>236</v>
      </c>
      <c r="F118" s="55" t="s">
        <v>237</v>
      </c>
    </row>
    <row r="119" spans="1:6" s="9" customFormat="1" ht="34.200000000000003" x14ac:dyDescent="0.3">
      <c r="A119" s="34">
        <v>100</v>
      </c>
      <c r="B119" s="12">
        <v>8.1</v>
      </c>
      <c r="C119" s="12">
        <v>94</v>
      </c>
      <c r="D119" s="13">
        <v>25</v>
      </c>
      <c r="E119" s="62" t="s">
        <v>238</v>
      </c>
      <c r="F119" s="55" t="s">
        <v>239</v>
      </c>
    </row>
    <row r="120" spans="1:6" s="9" customFormat="1" ht="108.75" customHeight="1" x14ac:dyDescent="0.3">
      <c r="A120" s="34">
        <v>101</v>
      </c>
      <c r="B120" s="12" t="s">
        <v>225</v>
      </c>
      <c r="C120" s="12" t="s">
        <v>240</v>
      </c>
      <c r="D120" s="13">
        <v>25</v>
      </c>
      <c r="E120" s="62" t="s">
        <v>241</v>
      </c>
      <c r="F120" s="55" t="s">
        <v>242</v>
      </c>
    </row>
    <row r="121" spans="1:6" s="9" customFormat="1" ht="22.8" x14ac:dyDescent="0.3">
      <c r="A121" s="34">
        <v>102</v>
      </c>
      <c r="B121" s="12" t="s">
        <v>94</v>
      </c>
      <c r="C121" s="12">
        <v>51</v>
      </c>
      <c r="D121" s="12">
        <v>12</v>
      </c>
      <c r="E121" s="62" t="s">
        <v>243</v>
      </c>
      <c r="F121" s="61" t="s">
        <v>244</v>
      </c>
    </row>
    <row r="122" spans="1:6" s="9" customFormat="1" ht="11.4" x14ac:dyDescent="0.3">
      <c r="A122" s="34">
        <v>103</v>
      </c>
      <c r="B122" s="12" t="s">
        <v>94</v>
      </c>
      <c r="C122" s="12">
        <v>44</v>
      </c>
      <c r="D122" s="12">
        <v>12</v>
      </c>
      <c r="E122" s="62" t="s">
        <v>245</v>
      </c>
      <c r="F122" s="61" t="s">
        <v>246</v>
      </c>
    </row>
    <row r="123" spans="1:6" s="9" customFormat="1" ht="22.8" x14ac:dyDescent="0.3">
      <c r="A123" s="34">
        <v>104</v>
      </c>
      <c r="B123" s="12"/>
      <c r="C123" s="12"/>
      <c r="D123" s="13"/>
      <c r="E123" s="62" t="s">
        <v>247</v>
      </c>
      <c r="F123" s="70" t="s">
        <v>248</v>
      </c>
    </row>
    <row r="124" spans="1:6" s="9" customFormat="1" ht="22.8" x14ac:dyDescent="0.3">
      <c r="A124" s="34">
        <v>105</v>
      </c>
      <c r="B124" s="12" t="s">
        <v>183</v>
      </c>
      <c r="C124" s="12" t="s">
        <v>249</v>
      </c>
      <c r="D124" s="12">
        <v>8</v>
      </c>
      <c r="E124" s="62" t="s">
        <v>250</v>
      </c>
      <c r="F124" s="55" t="s">
        <v>251</v>
      </c>
    </row>
    <row r="125" spans="1:6" s="9" customFormat="1" ht="22.8" x14ac:dyDescent="0.3">
      <c r="A125" s="34">
        <v>106</v>
      </c>
      <c r="B125" s="12" t="s">
        <v>94</v>
      </c>
      <c r="C125" s="12">
        <v>52</v>
      </c>
      <c r="D125" s="13">
        <v>12</v>
      </c>
      <c r="E125" s="62" t="s">
        <v>252</v>
      </c>
      <c r="F125" s="61" t="s">
        <v>253</v>
      </c>
    </row>
    <row r="126" spans="1:6" s="9" customFormat="1" ht="57" x14ac:dyDescent="0.3">
      <c r="A126" s="34">
        <v>107</v>
      </c>
      <c r="B126" s="12" t="s">
        <v>94</v>
      </c>
      <c r="C126" s="12">
        <v>42</v>
      </c>
      <c r="D126" s="13">
        <v>12</v>
      </c>
      <c r="E126" s="62" t="s">
        <v>254</v>
      </c>
      <c r="F126" s="61" t="s">
        <v>255</v>
      </c>
    </row>
    <row r="127" spans="1:6" s="9" customFormat="1" ht="45.6" x14ac:dyDescent="0.3">
      <c r="A127" s="34">
        <v>108</v>
      </c>
      <c r="B127" s="12" t="s">
        <v>194</v>
      </c>
      <c r="C127" s="12">
        <v>8</v>
      </c>
      <c r="D127" s="13">
        <v>3</v>
      </c>
      <c r="E127" s="62" t="s">
        <v>256</v>
      </c>
      <c r="F127" s="55" t="s">
        <v>143</v>
      </c>
    </row>
    <row r="128" spans="1:6" s="9" customFormat="1" ht="11.4" x14ac:dyDescent="0.3">
      <c r="A128" s="34">
        <v>109</v>
      </c>
      <c r="B128" s="12" t="s">
        <v>257</v>
      </c>
      <c r="C128" s="12"/>
      <c r="D128" s="13"/>
      <c r="E128" s="62" t="s">
        <v>258</v>
      </c>
      <c r="F128" s="55" t="s">
        <v>259</v>
      </c>
    </row>
    <row r="129" spans="1:17" s="9" customFormat="1" ht="216.6" x14ac:dyDescent="0.3">
      <c r="A129" s="34">
        <v>110</v>
      </c>
      <c r="B129" s="12" t="s">
        <v>257</v>
      </c>
      <c r="C129" s="12"/>
      <c r="D129" s="13"/>
      <c r="E129" s="62" t="s">
        <v>260</v>
      </c>
      <c r="F129" s="58" t="s">
        <v>28</v>
      </c>
    </row>
    <row r="130" spans="1:17" s="9" customFormat="1" ht="45.6" x14ac:dyDescent="0.3">
      <c r="A130" s="34">
        <v>111</v>
      </c>
      <c r="B130" s="12" t="s">
        <v>194</v>
      </c>
      <c r="C130" s="12">
        <v>9</v>
      </c>
      <c r="D130" s="30" t="s">
        <v>261</v>
      </c>
      <c r="E130" s="62" t="s">
        <v>262</v>
      </c>
      <c r="F130" s="58" t="s">
        <v>108</v>
      </c>
    </row>
    <row r="131" spans="1:17" s="14" customFormat="1" ht="11.4" x14ac:dyDescent="0.3">
      <c r="A131" s="15"/>
      <c r="B131" s="16"/>
      <c r="C131" s="16"/>
      <c r="D131" s="15"/>
      <c r="E131" s="16"/>
      <c r="F131" s="9"/>
    </row>
    <row r="132" spans="1:17" s="9" customFormat="1" ht="11.4" x14ac:dyDescent="0.3">
      <c r="A132" s="6" t="s">
        <v>263</v>
      </c>
      <c r="B132" s="7"/>
      <c r="C132" s="7"/>
      <c r="D132" s="8"/>
      <c r="E132" s="7"/>
      <c r="F132" s="42"/>
    </row>
    <row r="133" spans="1:17" s="9" customFormat="1" ht="34.200000000000003" x14ac:dyDescent="0.3">
      <c r="A133" s="10" t="s">
        <v>4</v>
      </c>
      <c r="B133" s="17" t="s">
        <v>264</v>
      </c>
      <c r="C133" s="17" t="s">
        <v>265</v>
      </c>
      <c r="D133" s="10" t="s">
        <v>7</v>
      </c>
      <c r="E133" s="17" t="s">
        <v>8</v>
      </c>
      <c r="F133" s="43" t="s">
        <v>462</v>
      </c>
    </row>
    <row r="134" spans="1:17" customFormat="1" ht="14.4" x14ac:dyDescent="0.3">
      <c r="A134" s="33">
        <v>112</v>
      </c>
      <c r="B134" s="34"/>
      <c r="C134" s="34" t="s">
        <v>266</v>
      </c>
      <c r="D134" s="34">
        <v>7</v>
      </c>
      <c r="E134" s="59" t="s">
        <v>267</v>
      </c>
      <c r="F134" s="55" t="s">
        <v>268</v>
      </c>
      <c r="G134" s="35"/>
      <c r="H134" s="35"/>
      <c r="I134" s="35"/>
      <c r="J134" s="35"/>
      <c r="K134" s="35"/>
      <c r="L134" s="35"/>
      <c r="M134" s="35"/>
      <c r="N134" s="35"/>
      <c r="O134" s="35"/>
      <c r="P134" s="35"/>
      <c r="Q134" s="35"/>
    </row>
    <row r="135" spans="1:17" customFormat="1" ht="45.6" x14ac:dyDescent="0.3">
      <c r="A135" s="33">
        <v>113</v>
      </c>
      <c r="B135" s="34"/>
      <c r="C135" s="34" t="s">
        <v>266</v>
      </c>
      <c r="D135" s="34">
        <v>6</v>
      </c>
      <c r="E135" s="59" t="s">
        <v>269</v>
      </c>
      <c r="F135" s="58" t="s">
        <v>196</v>
      </c>
      <c r="G135" s="35"/>
      <c r="H135" s="35"/>
      <c r="I135" s="35"/>
      <c r="J135" s="35"/>
      <c r="K135" s="35"/>
      <c r="L135" s="35"/>
      <c r="M135" s="35"/>
      <c r="N135" s="35"/>
      <c r="O135" s="35"/>
      <c r="P135" s="35"/>
      <c r="Q135" s="35"/>
    </row>
    <row r="136" spans="1:17" customFormat="1" ht="22.8" x14ac:dyDescent="0.3">
      <c r="A136" s="33">
        <v>114</v>
      </c>
      <c r="B136" s="34"/>
      <c r="C136" s="34" t="s">
        <v>266</v>
      </c>
      <c r="D136" s="33">
        <v>6</v>
      </c>
      <c r="E136" s="59" t="s">
        <v>270</v>
      </c>
      <c r="F136" s="55" t="s">
        <v>271</v>
      </c>
      <c r="G136" s="35"/>
      <c r="H136" s="35"/>
      <c r="I136" s="35"/>
      <c r="J136" s="35"/>
      <c r="K136" s="35"/>
      <c r="L136" s="35"/>
      <c r="M136" s="35"/>
      <c r="N136" s="35"/>
      <c r="O136" s="35"/>
      <c r="P136" s="35"/>
      <c r="Q136" s="35"/>
    </row>
    <row r="137" spans="1:17" customFormat="1" ht="68.400000000000006" x14ac:dyDescent="0.3">
      <c r="A137" s="33">
        <v>115</v>
      </c>
      <c r="B137" s="34"/>
      <c r="C137" s="34" t="s">
        <v>272</v>
      </c>
      <c r="D137" s="33">
        <v>3</v>
      </c>
      <c r="E137" s="59" t="s">
        <v>273</v>
      </c>
      <c r="F137" s="58" t="s">
        <v>274</v>
      </c>
      <c r="G137" s="35"/>
      <c r="H137" s="35"/>
      <c r="I137" s="35"/>
      <c r="J137" s="35"/>
      <c r="K137" s="35"/>
      <c r="L137" s="35"/>
      <c r="M137" s="35"/>
      <c r="N137" s="35"/>
      <c r="O137" s="35"/>
      <c r="P137" s="35"/>
      <c r="Q137" s="35"/>
    </row>
    <row r="138" spans="1:17" customFormat="1" ht="102.6" x14ac:dyDescent="0.3">
      <c r="A138" s="33">
        <v>116</v>
      </c>
      <c r="B138" s="34"/>
      <c r="C138" s="34" t="s">
        <v>275</v>
      </c>
      <c r="D138" s="33">
        <v>2</v>
      </c>
      <c r="E138" s="59" t="s">
        <v>276</v>
      </c>
      <c r="F138" s="58" t="s">
        <v>277</v>
      </c>
      <c r="G138" s="35"/>
      <c r="H138" s="35"/>
      <c r="I138" s="35"/>
      <c r="J138" s="35"/>
      <c r="K138" s="35"/>
      <c r="L138" s="35"/>
      <c r="M138" s="35"/>
      <c r="N138" s="35"/>
      <c r="O138" s="35"/>
      <c r="P138" s="35"/>
      <c r="Q138" s="35"/>
    </row>
    <row r="139" spans="1:17" customFormat="1" ht="45.6" x14ac:dyDescent="0.3">
      <c r="A139" s="33">
        <v>117</v>
      </c>
      <c r="B139" s="34" t="s">
        <v>278</v>
      </c>
      <c r="C139" s="34" t="s">
        <v>279</v>
      </c>
      <c r="D139" s="33">
        <v>5</v>
      </c>
      <c r="E139" s="59" t="s">
        <v>280</v>
      </c>
      <c r="F139" s="58" t="s">
        <v>281</v>
      </c>
      <c r="G139" s="35"/>
      <c r="H139" s="35"/>
      <c r="I139" s="35"/>
      <c r="J139" s="35"/>
      <c r="K139" s="35"/>
      <c r="L139" s="35"/>
      <c r="M139" s="35"/>
      <c r="N139" s="35"/>
      <c r="O139" s="35"/>
      <c r="P139" s="35"/>
      <c r="Q139" s="35"/>
    </row>
    <row r="140" spans="1:17" customFormat="1" ht="79.8" x14ac:dyDescent="0.3">
      <c r="A140" s="33">
        <v>118</v>
      </c>
      <c r="B140" s="34"/>
      <c r="C140" s="34" t="s">
        <v>282</v>
      </c>
      <c r="D140" s="33"/>
      <c r="E140" s="59" t="s">
        <v>283</v>
      </c>
      <c r="F140" s="58" t="s">
        <v>284</v>
      </c>
      <c r="G140" s="35"/>
      <c r="H140" s="35"/>
      <c r="I140" s="35"/>
      <c r="J140" s="35"/>
      <c r="K140" s="35"/>
      <c r="L140" s="35"/>
      <c r="M140" s="35"/>
      <c r="N140" s="35"/>
      <c r="O140" s="35"/>
      <c r="P140" s="35"/>
      <c r="Q140" s="35"/>
    </row>
    <row r="141" spans="1:17" s="14" customFormat="1" ht="79.8" x14ac:dyDescent="0.3">
      <c r="A141" s="33">
        <v>119</v>
      </c>
      <c r="B141" s="12" t="s">
        <v>282</v>
      </c>
      <c r="C141" s="12"/>
      <c r="D141" s="13">
        <v>10</v>
      </c>
      <c r="E141" s="62" t="s">
        <v>285</v>
      </c>
      <c r="F141" s="55" t="s">
        <v>271</v>
      </c>
    </row>
    <row r="142" spans="1:17" s="14" customFormat="1" ht="34.200000000000003" x14ac:dyDescent="0.3">
      <c r="A142" s="33">
        <v>120</v>
      </c>
      <c r="B142" s="12" t="s">
        <v>272</v>
      </c>
      <c r="C142" s="12"/>
      <c r="D142" s="13">
        <v>3</v>
      </c>
      <c r="E142" s="62" t="s">
        <v>286</v>
      </c>
      <c r="F142" s="61" t="s">
        <v>287</v>
      </c>
    </row>
    <row r="143" spans="1:17" s="14" customFormat="1" ht="22.8" x14ac:dyDescent="0.3">
      <c r="A143" s="33">
        <v>121</v>
      </c>
      <c r="B143" s="12" t="s">
        <v>272</v>
      </c>
      <c r="C143" s="12"/>
      <c r="D143" s="13">
        <v>3</v>
      </c>
      <c r="E143" s="62" t="s">
        <v>288</v>
      </c>
      <c r="F143" s="55" t="s">
        <v>289</v>
      </c>
    </row>
    <row r="144" spans="1:17" s="14" customFormat="1" ht="45.6" x14ac:dyDescent="0.3">
      <c r="A144" s="33">
        <v>122</v>
      </c>
      <c r="B144" s="12" t="s">
        <v>272</v>
      </c>
      <c r="C144" s="12"/>
      <c r="D144" s="13">
        <v>3</v>
      </c>
      <c r="E144" s="62" t="s">
        <v>290</v>
      </c>
      <c r="F144" s="61" t="s">
        <v>291</v>
      </c>
    </row>
    <row r="145" spans="1:6" s="14" customFormat="1" ht="45.6" x14ac:dyDescent="0.3">
      <c r="A145" s="33">
        <v>123</v>
      </c>
      <c r="B145" s="12" t="s">
        <v>272</v>
      </c>
      <c r="C145" s="12"/>
      <c r="D145" s="13">
        <v>4</v>
      </c>
      <c r="E145" s="62" t="s">
        <v>292</v>
      </c>
      <c r="F145" s="55" t="s">
        <v>293</v>
      </c>
    </row>
    <row r="146" spans="1:6" s="14" customFormat="1" ht="22.8" x14ac:dyDescent="0.3">
      <c r="A146" s="33">
        <v>124</v>
      </c>
      <c r="B146" s="12" t="s">
        <v>279</v>
      </c>
      <c r="C146" s="12"/>
      <c r="D146" s="13">
        <v>4</v>
      </c>
      <c r="E146" s="62" t="s">
        <v>294</v>
      </c>
      <c r="F146" s="61" t="s">
        <v>295</v>
      </c>
    </row>
    <row r="147" spans="1:6" s="14" customFormat="1" ht="22.8" x14ac:dyDescent="0.3">
      <c r="A147" s="33">
        <v>125</v>
      </c>
      <c r="B147" s="12" t="s">
        <v>279</v>
      </c>
      <c r="C147" s="12"/>
      <c r="D147" s="13">
        <v>5</v>
      </c>
      <c r="E147" s="62" t="s">
        <v>296</v>
      </c>
      <c r="F147" s="55" t="s">
        <v>297</v>
      </c>
    </row>
    <row r="148" spans="1:6" s="14" customFormat="1" ht="34.200000000000003" x14ac:dyDescent="0.3">
      <c r="A148" s="33">
        <v>126</v>
      </c>
      <c r="B148" s="12" t="s">
        <v>298</v>
      </c>
      <c r="C148" s="12"/>
      <c r="D148" s="13">
        <v>5</v>
      </c>
      <c r="E148" s="62" t="s">
        <v>299</v>
      </c>
      <c r="F148" s="55" t="s">
        <v>300</v>
      </c>
    </row>
    <row r="149" spans="1:6" s="14" customFormat="1" ht="11.4" x14ac:dyDescent="0.3">
      <c r="A149" s="33">
        <v>127</v>
      </c>
      <c r="B149" s="12" t="s">
        <v>266</v>
      </c>
      <c r="C149" s="12"/>
      <c r="D149" s="13">
        <v>7</v>
      </c>
      <c r="E149" s="62" t="s">
        <v>301</v>
      </c>
      <c r="F149" s="55" t="s">
        <v>268</v>
      </c>
    </row>
    <row r="150" spans="1:6" s="14" customFormat="1" ht="68.400000000000006" x14ac:dyDescent="0.3">
      <c r="A150" s="33">
        <v>128</v>
      </c>
      <c r="B150" s="12" t="s">
        <v>266</v>
      </c>
      <c r="C150" s="12"/>
      <c r="D150" s="13">
        <v>7</v>
      </c>
      <c r="E150" s="62" t="s">
        <v>302</v>
      </c>
      <c r="F150" s="55" t="s">
        <v>196</v>
      </c>
    </row>
    <row r="151" spans="1:6" s="14" customFormat="1" ht="132.75" customHeight="1" x14ac:dyDescent="0.3">
      <c r="A151" s="33">
        <v>129</v>
      </c>
      <c r="B151" s="12" t="s">
        <v>266</v>
      </c>
      <c r="C151" s="12"/>
      <c r="D151" s="13">
        <v>7</v>
      </c>
      <c r="E151" s="62" t="s">
        <v>303</v>
      </c>
      <c r="F151" s="55" t="s">
        <v>304</v>
      </c>
    </row>
    <row r="152" spans="1:6" s="14" customFormat="1" ht="87.75" customHeight="1" x14ac:dyDescent="0.3">
      <c r="A152" s="33">
        <v>130</v>
      </c>
      <c r="B152" s="12" t="s">
        <v>266</v>
      </c>
      <c r="C152" s="12"/>
      <c r="D152" s="13">
        <v>7</v>
      </c>
      <c r="E152" s="62" t="s">
        <v>305</v>
      </c>
      <c r="F152" s="55" t="s">
        <v>306</v>
      </c>
    </row>
    <row r="153" spans="1:6" s="14" customFormat="1" ht="48" customHeight="1" x14ac:dyDescent="0.3">
      <c r="A153" s="33">
        <v>131</v>
      </c>
      <c r="B153" s="12" t="s">
        <v>266</v>
      </c>
      <c r="C153" s="12"/>
      <c r="D153" s="13">
        <v>7</v>
      </c>
      <c r="E153" s="62" t="s">
        <v>307</v>
      </c>
      <c r="F153" s="55" t="s">
        <v>196</v>
      </c>
    </row>
    <row r="154" spans="1:6" s="9" customFormat="1" ht="68.400000000000006" x14ac:dyDescent="0.3">
      <c r="A154" s="33">
        <v>132</v>
      </c>
      <c r="B154" s="12" t="s">
        <v>266</v>
      </c>
      <c r="C154" s="12"/>
      <c r="D154" s="13">
        <v>7</v>
      </c>
      <c r="E154" s="62" t="s">
        <v>308</v>
      </c>
      <c r="F154" s="55" t="s">
        <v>309</v>
      </c>
    </row>
    <row r="155" spans="1:6" s="9" customFormat="1" ht="68.400000000000006" x14ac:dyDescent="0.3">
      <c r="A155" s="33">
        <v>133</v>
      </c>
      <c r="B155" s="12" t="s">
        <v>310</v>
      </c>
      <c r="C155" s="12" t="s">
        <v>311</v>
      </c>
      <c r="D155" s="13">
        <v>2</v>
      </c>
      <c r="E155" s="62" t="s">
        <v>312</v>
      </c>
      <c r="F155" s="55" t="s">
        <v>271</v>
      </c>
    </row>
    <row r="156" spans="1:6" s="9" customFormat="1" ht="79.8" x14ac:dyDescent="0.3">
      <c r="A156" s="33">
        <v>134</v>
      </c>
      <c r="B156" s="12" t="s">
        <v>266</v>
      </c>
      <c r="C156" s="12"/>
      <c r="D156" s="19">
        <v>7</v>
      </c>
      <c r="E156" s="62" t="s">
        <v>313</v>
      </c>
      <c r="F156" s="61" t="s">
        <v>314</v>
      </c>
    </row>
    <row r="157" spans="1:6" s="14" customFormat="1" ht="11.4" x14ac:dyDescent="0.3">
      <c r="A157" s="15"/>
      <c r="B157" s="16"/>
      <c r="C157" s="16"/>
      <c r="D157" s="15"/>
      <c r="E157" s="16"/>
      <c r="F157" s="9"/>
    </row>
    <row r="158" spans="1:6" s="9" customFormat="1" ht="11.4" x14ac:dyDescent="0.3">
      <c r="A158" s="6" t="s">
        <v>315</v>
      </c>
      <c r="B158" s="7"/>
      <c r="C158" s="7"/>
      <c r="D158" s="8"/>
      <c r="E158" s="7"/>
      <c r="F158" s="42"/>
    </row>
    <row r="159" spans="1:6" s="9" customFormat="1" ht="22.8" x14ac:dyDescent="0.3">
      <c r="A159" s="10" t="s">
        <v>4</v>
      </c>
      <c r="B159" s="17" t="s">
        <v>316</v>
      </c>
      <c r="C159" s="17" t="s">
        <v>317</v>
      </c>
      <c r="D159" s="17" t="s">
        <v>318</v>
      </c>
      <c r="E159" s="17" t="s">
        <v>8</v>
      </c>
      <c r="F159" s="43" t="s">
        <v>462</v>
      </c>
    </row>
    <row r="160" spans="1:6" s="14" customFormat="1" ht="45.6" x14ac:dyDescent="0.3">
      <c r="A160" s="11">
        <v>135</v>
      </c>
      <c r="B160" s="11" t="s">
        <v>29</v>
      </c>
      <c r="C160" s="25" t="s">
        <v>319</v>
      </c>
      <c r="D160" s="11">
        <v>2</v>
      </c>
      <c r="E160" s="25" t="s">
        <v>320</v>
      </c>
      <c r="F160" s="61" t="s">
        <v>321</v>
      </c>
    </row>
    <row r="161" spans="1:6" s="14" customFormat="1" ht="45.6" x14ac:dyDescent="0.3">
      <c r="A161" s="11">
        <v>136</v>
      </c>
      <c r="B161" s="11" t="s">
        <v>322</v>
      </c>
      <c r="C161" s="25" t="s">
        <v>323</v>
      </c>
      <c r="D161" s="11">
        <v>3</v>
      </c>
      <c r="E161" s="25" t="s">
        <v>324</v>
      </c>
      <c r="F161" s="61" t="s">
        <v>325</v>
      </c>
    </row>
    <row r="162" spans="1:6" s="14" customFormat="1" ht="93.75" customHeight="1" x14ac:dyDescent="0.3">
      <c r="A162" s="11">
        <v>137</v>
      </c>
      <c r="B162" s="11" t="s">
        <v>322</v>
      </c>
      <c r="C162" s="25" t="s">
        <v>323</v>
      </c>
      <c r="D162" s="11">
        <v>3</v>
      </c>
      <c r="E162" s="25" t="s">
        <v>326</v>
      </c>
      <c r="F162" s="55" t="s">
        <v>327</v>
      </c>
    </row>
    <row r="163" spans="1:6" s="14" customFormat="1" ht="285" x14ac:dyDescent="0.3">
      <c r="A163" s="11">
        <v>138</v>
      </c>
      <c r="B163" s="11" t="s">
        <v>328</v>
      </c>
      <c r="C163" s="25" t="s">
        <v>323</v>
      </c>
      <c r="D163" s="11">
        <v>3</v>
      </c>
      <c r="E163" s="25" t="s">
        <v>329</v>
      </c>
      <c r="F163" s="61" t="s">
        <v>330</v>
      </c>
    </row>
    <row r="164" spans="1:6" s="14" customFormat="1" ht="177.75" customHeight="1" x14ac:dyDescent="0.3">
      <c r="A164" s="11">
        <v>139</v>
      </c>
      <c r="B164" s="12">
        <v>7</v>
      </c>
      <c r="C164" s="12" t="s">
        <v>331</v>
      </c>
      <c r="D164" s="13">
        <v>4</v>
      </c>
      <c r="E164" s="12" t="s">
        <v>332</v>
      </c>
      <c r="F164" s="55" t="s">
        <v>333</v>
      </c>
    </row>
    <row r="165" spans="1:6" s="14" customFormat="1" ht="79.8" x14ac:dyDescent="0.3">
      <c r="A165" s="11">
        <v>140</v>
      </c>
      <c r="B165" s="12" t="s">
        <v>334</v>
      </c>
      <c r="C165" s="12" t="s">
        <v>335</v>
      </c>
      <c r="D165" s="13">
        <v>5</v>
      </c>
      <c r="E165" s="12" t="s">
        <v>336</v>
      </c>
      <c r="F165" s="55" t="s">
        <v>337</v>
      </c>
    </row>
    <row r="166" spans="1:6" s="14" customFormat="1" ht="79.8" x14ac:dyDescent="0.3">
      <c r="A166" s="11">
        <v>141</v>
      </c>
      <c r="B166" s="12" t="s">
        <v>338</v>
      </c>
      <c r="C166" s="12" t="s">
        <v>335</v>
      </c>
      <c r="D166" s="13">
        <v>5</v>
      </c>
      <c r="E166" s="12" t="s">
        <v>339</v>
      </c>
      <c r="F166" s="55" t="s">
        <v>340</v>
      </c>
    </row>
    <row r="167" spans="1:6" s="14" customFormat="1" ht="22.8" x14ac:dyDescent="0.3">
      <c r="A167" s="11">
        <v>142</v>
      </c>
      <c r="B167" s="12" t="s">
        <v>341</v>
      </c>
      <c r="C167" s="12" t="s">
        <v>335</v>
      </c>
      <c r="D167" s="13">
        <v>5</v>
      </c>
      <c r="E167" s="12" t="s">
        <v>342</v>
      </c>
      <c r="F167" s="61" t="s">
        <v>321</v>
      </c>
    </row>
    <row r="168" spans="1:6" s="14" customFormat="1" ht="45.6" x14ac:dyDescent="0.3">
      <c r="A168" s="11">
        <v>143</v>
      </c>
      <c r="B168" s="12" t="s">
        <v>343</v>
      </c>
      <c r="C168" s="12" t="s">
        <v>344</v>
      </c>
      <c r="D168" s="13">
        <v>2</v>
      </c>
      <c r="E168" s="12" t="s">
        <v>345</v>
      </c>
      <c r="F168" s="55" t="s">
        <v>346</v>
      </c>
    </row>
    <row r="169" spans="1:6" s="14" customFormat="1" ht="57" x14ac:dyDescent="0.3">
      <c r="A169" s="11">
        <v>144</v>
      </c>
      <c r="B169" s="12" t="s">
        <v>347</v>
      </c>
      <c r="C169" s="12" t="s">
        <v>319</v>
      </c>
      <c r="D169" s="13">
        <v>2</v>
      </c>
      <c r="E169" s="12" t="s">
        <v>348</v>
      </c>
      <c r="F169" s="55" t="s">
        <v>349</v>
      </c>
    </row>
    <row r="170" spans="1:6" s="9" customFormat="1" ht="68.400000000000006" x14ac:dyDescent="0.3">
      <c r="A170" s="11">
        <v>145</v>
      </c>
      <c r="B170" s="12" t="s">
        <v>350</v>
      </c>
      <c r="C170" s="12" t="s">
        <v>351</v>
      </c>
      <c r="D170" s="13">
        <v>2</v>
      </c>
      <c r="E170" s="12" t="s">
        <v>352</v>
      </c>
      <c r="F170" s="55" t="s">
        <v>471</v>
      </c>
    </row>
    <row r="171" spans="1:6" s="9" customFormat="1" ht="57" x14ac:dyDescent="0.3">
      <c r="A171" s="11">
        <v>146</v>
      </c>
      <c r="B171" s="12" t="s">
        <v>353</v>
      </c>
      <c r="C171" s="12" t="s">
        <v>354</v>
      </c>
      <c r="D171" s="13">
        <v>4</v>
      </c>
      <c r="E171" s="12" t="s">
        <v>355</v>
      </c>
      <c r="F171" s="55" t="s">
        <v>356</v>
      </c>
    </row>
    <row r="172" spans="1:6" s="9" customFormat="1" ht="57" x14ac:dyDescent="0.3">
      <c r="A172" s="11">
        <v>147</v>
      </c>
      <c r="B172" s="12" t="s">
        <v>357</v>
      </c>
      <c r="C172" s="12" t="s">
        <v>354</v>
      </c>
      <c r="D172" s="19">
        <v>5</v>
      </c>
      <c r="E172" s="12" t="s">
        <v>358</v>
      </c>
      <c r="F172" s="55" t="s">
        <v>359</v>
      </c>
    </row>
    <row r="173" spans="1:6" s="9" customFormat="1" ht="68.400000000000006" x14ac:dyDescent="0.3">
      <c r="A173" s="11">
        <v>148</v>
      </c>
      <c r="B173" s="12" t="s">
        <v>360</v>
      </c>
      <c r="C173" s="12" t="s">
        <v>354</v>
      </c>
      <c r="D173" s="19">
        <v>5</v>
      </c>
      <c r="E173" s="12" t="s">
        <v>361</v>
      </c>
      <c r="F173" s="55" t="s">
        <v>362</v>
      </c>
    </row>
    <row r="174" spans="1:6" s="9" customFormat="1" ht="45.6" x14ac:dyDescent="0.2">
      <c r="A174" s="11">
        <v>149</v>
      </c>
      <c r="B174" s="12" t="s">
        <v>363</v>
      </c>
      <c r="C174" s="12" t="s">
        <v>364</v>
      </c>
      <c r="D174" s="31">
        <v>5</v>
      </c>
      <c r="E174" s="12" t="s">
        <v>365</v>
      </c>
      <c r="F174" s="55" t="s">
        <v>366</v>
      </c>
    </row>
    <row r="175" spans="1:6" s="14" customFormat="1" ht="11.4" x14ac:dyDescent="0.3">
      <c r="A175" s="15"/>
      <c r="B175" s="16"/>
      <c r="C175" s="16"/>
      <c r="D175" s="15"/>
      <c r="E175" s="16"/>
      <c r="F175" s="9"/>
    </row>
    <row r="176" spans="1:6" s="9" customFormat="1" ht="11.4" x14ac:dyDescent="0.3">
      <c r="A176" s="6" t="s">
        <v>367</v>
      </c>
      <c r="B176" s="7"/>
      <c r="C176" s="7"/>
      <c r="D176" s="8"/>
      <c r="E176" s="7"/>
      <c r="F176" s="42"/>
    </row>
    <row r="177" spans="1:6" s="9" customFormat="1" ht="22.8" x14ac:dyDescent="0.3">
      <c r="A177" s="10" t="s">
        <v>4</v>
      </c>
      <c r="B177" s="17" t="s">
        <v>316</v>
      </c>
      <c r="C177" s="17" t="s">
        <v>317</v>
      </c>
      <c r="D177" s="17" t="s">
        <v>318</v>
      </c>
      <c r="E177" s="17" t="s">
        <v>8</v>
      </c>
      <c r="F177" s="43" t="s">
        <v>462</v>
      </c>
    </row>
    <row r="178" spans="1:6" s="14" customFormat="1" ht="68.400000000000006" x14ac:dyDescent="0.3">
      <c r="A178" s="11">
        <v>150</v>
      </c>
      <c r="B178" s="12" t="s">
        <v>368</v>
      </c>
      <c r="C178" s="12" t="s">
        <v>369</v>
      </c>
      <c r="D178" s="13">
        <v>2</v>
      </c>
      <c r="E178" s="12" t="s">
        <v>370</v>
      </c>
      <c r="F178" s="57" t="s">
        <v>371</v>
      </c>
    </row>
    <row r="179" spans="1:6" s="14" customFormat="1" ht="45.6" x14ac:dyDescent="0.3">
      <c r="A179" s="11">
        <v>151</v>
      </c>
      <c r="B179" s="12" t="s">
        <v>372</v>
      </c>
      <c r="C179" s="12" t="s">
        <v>373</v>
      </c>
      <c r="D179" s="13">
        <v>5</v>
      </c>
      <c r="E179" s="12" t="s">
        <v>374</v>
      </c>
      <c r="F179" s="52" t="s">
        <v>375</v>
      </c>
    </row>
    <row r="180" spans="1:6" s="14" customFormat="1" ht="79.8" x14ac:dyDescent="0.3">
      <c r="A180" s="11">
        <v>152</v>
      </c>
      <c r="B180" s="12" t="s">
        <v>376</v>
      </c>
      <c r="C180" s="12" t="s">
        <v>377</v>
      </c>
      <c r="D180" s="13">
        <v>7</v>
      </c>
      <c r="E180" s="12" t="s">
        <v>378</v>
      </c>
      <c r="F180" s="52" t="s">
        <v>379</v>
      </c>
    </row>
    <row r="181" spans="1:6" s="14" customFormat="1" ht="91.2" x14ac:dyDescent="0.3">
      <c r="A181" s="11">
        <v>153</v>
      </c>
      <c r="B181" s="12" t="s">
        <v>380</v>
      </c>
      <c r="C181" s="12" t="s">
        <v>377</v>
      </c>
      <c r="D181" s="13" t="s">
        <v>381</v>
      </c>
      <c r="E181" s="12" t="s">
        <v>382</v>
      </c>
      <c r="F181" s="52" t="s">
        <v>383</v>
      </c>
    </row>
    <row r="182" spans="1:6" s="14" customFormat="1" ht="57" x14ac:dyDescent="0.3">
      <c r="A182" s="11">
        <v>154</v>
      </c>
      <c r="B182" s="12" t="s">
        <v>384</v>
      </c>
      <c r="C182" s="12" t="s">
        <v>377</v>
      </c>
      <c r="D182" s="13" t="s">
        <v>381</v>
      </c>
      <c r="E182" s="12" t="s">
        <v>385</v>
      </c>
      <c r="F182" s="52" t="s">
        <v>386</v>
      </c>
    </row>
    <row r="183" spans="1:6" s="14" customFormat="1" ht="34.200000000000003" x14ac:dyDescent="0.3">
      <c r="A183" s="11">
        <v>155</v>
      </c>
      <c r="B183" s="12" t="s">
        <v>387</v>
      </c>
      <c r="C183" s="12" t="s">
        <v>377</v>
      </c>
      <c r="D183" s="13">
        <v>8</v>
      </c>
      <c r="E183" s="12" t="s">
        <v>388</v>
      </c>
      <c r="F183" s="52" t="s">
        <v>389</v>
      </c>
    </row>
    <row r="184" spans="1:6" s="14" customFormat="1" ht="114" x14ac:dyDescent="0.3">
      <c r="A184" s="11">
        <v>156</v>
      </c>
      <c r="B184" s="12">
        <v>21</v>
      </c>
      <c r="C184" s="12" t="s">
        <v>390</v>
      </c>
      <c r="D184" s="13" t="s">
        <v>391</v>
      </c>
      <c r="E184" s="12" t="s">
        <v>392</v>
      </c>
      <c r="F184" s="52" t="s">
        <v>393</v>
      </c>
    </row>
    <row r="185" spans="1:6" s="14" customFormat="1" ht="68.400000000000006" x14ac:dyDescent="0.3">
      <c r="A185" s="11">
        <v>157</v>
      </c>
      <c r="B185" s="11" t="s">
        <v>394</v>
      </c>
      <c r="C185" s="11" t="s">
        <v>395</v>
      </c>
      <c r="D185" s="11">
        <v>10</v>
      </c>
      <c r="E185" s="25" t="s">
        <v>396</v>
      </c>
      <c r="F185" s="52" t="s">
        <v>397</v>
      </c>
    </row>
    <row r="186" spans="1:6" s="14" customFormat="1" ht="57" x14ac:dyDescent="0.3">
      <c r="A186" s="11">
        <v>158</v>
      </c>
      <c r="B186" s="11" t="s">
        <v>398</v>
      </c>
      <c r="C186" s="11" t="s">
        <v>399</v>
      </c>
      <c r="D186" s="11">
        <v>11</v>
      </c>
      <c r="E186" s="25" t="s">
        <v>400</v>
      </c>
      <c r="F186" s="52" t="s">
        <v>401</v>
      </c>
    </row>
    <row r="187" spans="1:6" s="14" customFormat="1" ht="57" x14ac:dyDescent="0.3">
      <c r="A187" s="11">
        <v>159</v>
      </c>
      <c r="B187" s="12" t="s">
        <v>402</v>
      </c>
      <c r="C187" s="12" t="s">
        <v>403</v>
      </c>
      <c r="D187" s="13">
        <v>4</v>
      </c>
      <c r="E187" s="12" t="s">
        <v>404</v>
      </c>
      <c r="F187" s="52" t="s">
        <v>405</v>
      </c>
    </row>
    <row r="188" spans="1:6" s="14" customFormat="1" ht="34.200000000000003" x14ac:dyDescent="0.3">
      <c r="A188" s="11">
        <v>160</v>
      </c>
      <c r="B188" s="12" t="s">
        <v>406</v>
      </c>
      <c r="C188" s="12" t="s">
        <v>407</v>
      </c>
      <c r="D188" s="13">
        <v>6</v>
      </c>
      <c r="E188" s="12" t="s">
        <v>408</v>
      </c>
      <c r="F188" s="52" t="s">
        <v>409</v>
      </c>
    </row>
    <row r="189" spans="1:6" s="14" customFormat="1" ht="79.8" x14ac:dyDescent="0.3">
      <c r="A189" s="11">
        <v>161</v>
      </c>
      <c r="B189" s="12" t="s">
        <v>410</v>
      </c>
      <c r="C189" s="12" t="s">
        <v>411</v>
      </c>
      <c r="D189" s="13">
        <v>7</v>
      </c>
      <c r="E189" s="12" t="s">
        <v>412</v>
      </c>
      <c r="F189" s="52" t="s">
        <v>379</v>
      </c>
    </row>
    <row r="190" spans="1:6" s="14" customFormat="1" ht="57" x14ac:dyDescent="0.3">
      <c r="A190" s="11">
        <v>162</v>
      </c>
      <c r="B190" s="12" t="s">
        <v>413</v>
      </c>
      <c r="C190" s="12" t="s">
        <v>390</v>
      </c>
      <c r="D190" s="13">
        <v>9</v>
      </c>
      <c r="E190" s="12" t="s">
        <v>414</v>
      </c>
      <c r="F190" s="52" t="s">
        <v>415</v>
      </c>
    </row>
    <row r="191" spans="1:6" s="14" customFormat="1" ht="11.4" x14ac:dyDescent="0.3">
      <c r="A191" s="15"/>
      <c r="B191" s="16"/>
      <c r="C191" s="16"/>
      <c r="D191" s="15"/>
      <c r="E191" s="16"/>
      <c r="F191" s="9"/>
    </row>
    <row r="192" spans="1:6" s="9" customFormat="1" ht="11.4" x14ac:dyDescent="0.3">
      <c r="A192" s="6" t="s">
        <v>416</v>
      </c>
      <c r="B192" s="7"/>
      <c r="C192" s="7"/>
      <c r="D192" s="8"/>
      <c r="E192" s="7"/>
      <c r="F192" s="42"/>
    </row>
    <row r="193" spans="1:17" s="9" customFormat="1" ht="34.200000000000003" x14ac:dyDescent="0.3">
      <c r="A193" s="10" t="s">
        <v>4</v>
      </c>
      <c r="B193" s="17" t="s">
        <v>417</v>
      </c>
      <c r="C193" s="17" t="s">
        <v>418</v>
      </c>
      <c r="D193" s="17" t="s">
        <v>318</v>
      </c>
      <c r="E193" s="17" t="s">
        <v>8</v>
      </c>
      <c r="F193" s="43" t="s">
        <v>462</v>
      </c>
    </row>
    <row r="194" spans="1:17" customFormat="1" ht="34.200000000000003" x14ac:dyDescent="0.3">
      <c r="A194" s="33">
        <v>163</v>
      </c>
      <c r="B194" s="34"/>
      <c r="C194" s="34" t="s">
        <v>419</v>
      </c>
      <c r="D194" s="34">
        <v>2</v>
      </c>
      <c r="E194" s="34" t="s">
        <v>420</v>
      </c>
      <c r="F194" s="56" t="s">
        <v>421</v>
      </c>
      <c r="G194" s="35"/>
      <c r="H194" s="35"/>
      <c r="I194" s="35"/>
      <c r="J194" s="35"/>
      <c r="K194" s="35"/>
      <c r="L194" s="35"/>
      <c r="M194" s="35"/>
      <c r="N194" s="35"/>
      <c r="O194" s="35"/>
      <c r="P194" s="35"/>
      <c r="Q194" s="35"/>
    </row>
    <row r="195" spans="1:17" customFormat="1" ht="45.6" x14ac:dyDescent="0.3">
      <c r="A195" s="33">
        <v>164</v>
      </c>
      <c r="B195" s="34"/>
      <c r="C195" s="34" t="s">
        <v>422</v>
      </c>
      <c r="D195" s="34">
        <v>1</v>
      </c>
      <c r="E195" s="34" t="s">
        <v>423</v>
      </c>
      <c r="F195" s="56" t="s">
        <v>424</v>
      </c>
      <c r="G195" s="35"/>
      <c r="H195" s="35"/>
      <c r="I195" s="35"/>
      <c r="J195" s="35"/>
      <c r="K195" s="35"/>
      <c r="L195" s="35"/>
      <c r="M195" s="35"/>
      <c r="N195" s="35"/>
      <c r="O195" s="35"/>
      <c r="P195" s="35"/>
      <c r="Q195" s="35"/>
    </row>
    <row r="196" spans="1:17" customFormat="1" ht="68.400000000000006" x14ac:dyDescent="0.3">
      <c r="A196" s="33">
        <v>165</v>
      </c>
      <c r="B196" s="34"/>
      <c r="C196" s="34" t="s">
        <v>425</v>
      </c>
      <c r="D196" s="34"/>
      <c r="E196" s="34" t="s">
        <v>426</v>
      </c>
      <c r="F196" s="56" t="s">
        <v>427</v>
      </c>
      <c r="G196" s="35"/>
      <c r="H196" s="35"/>
      <c r="I196" s="35"/>
      <c r="J196" s="35"/>
      <c r="K196" s="35"/>
      <c r="L196" s="35"/>
      <c r="M196" s="35"/>
      <c r="N196" s="35"/>
      <c r="O196" s="35"/>
      <c r="P196" s="35"/>
      <c r="Q196" s="35"/>
    </row>
    <row r="197" spans="1:17" customFormat="1" ht="136.80000000000001" x14ac:dyDescent="0.3">
      <c r="A197" s="33">
        <v>166</v>
      </c>
      <c r="B197" s="34"/>
      <c r="C197" s="34" t="s">
        <v>422</v>
      </c>
      <c r="D197" s="34"/>
      <c r="E197" s="34" t="s">
        <v>428</v>
      </c>
      <c r="F197" s="56" t="s">
        <v>427</v>
      </c>
      <c r="G197" s="35"/>
      <c r="H197" s="35"/>
      <c r="I197" s="35"/>
      <c r="J197" s="35"/>
      <c r="K197" s="35"/>
      <c r="L197" s="35"/>
      <c r="M197" s="35"/>
      <c r="N197" s="35"/>
      <c r="O197" s="35"/>
      <c r="P197" s="35"/>
      <c r="Q197" s="35"/>
    </row>
    <row r="198" spans="1:17" customFormat="1" ht="68.400000000000006" x14ac:dyDescent="0.3">
      <c r="A198" s="33">
        <v>167</v>
      </c>
      <c r="B198" s="34"/>
      <c r="C198" s="34" t="s">
        <v>425</v>
      </c>
      <c r="D198" s="34"/>
      <c r="E198" s="34" t="s">
        <v>429</v>
      </c>
      <c r="F198" s="56" t="s">
        <v>430</v>
      </c>
      <c r="G198" s="35"/>
      <c r="H198" s="35"/>
      <c r="I198" s="35"/>
      <c r="J198" s="35"/>
      <c r="K198" s="35"/>
      <c r="L198" s="35"/>
      <c r="M198" s="35"/>
      <c r="N198" s="35"/>
      <c r="O198" s="35"/>
      <c r="P198" s="35"/>
      <c r="Q198" s="35"/>
    </row>
    <row r="199" spans="1:17" customFormat="1" ht="68.400000000000006" x14ac:dyDescent="0.3">
      <c r="A199" s="33">
        <v>168</v>
      </c>
      <c r="B199" s="34"/>
      <c r="C199" s="34" t="s">
        <v>425</v>
      </c>
      <c r="D199" s="34"/>
      <c r="E199" s="34" t="s">
        <v>431</v>
      </c>
      <c r="F199" s="56" t="s">
        <v>432</v>
      </c>
      <c r="G199" s="35"/>
      <c r="H199" s="35"/>
      <c r="I199" s="35"/>
      <c r="J199" s="35"/>
      <c r="K199" s="35"/>
      <c r="L199" s="35"/>
      <c r="M199" s="35"/>
      <c r="N199" s="35"/>
      <c r="O199" s="35"/>
      <c r="P199" s="35"/>
      <c r="Q199" s="35"/>
    </row>
    <row r="200" spans="1:17" customFormat="1" ht="45.6" x14ac:dyDescent="0.3">
      <c r="A200" s="33">
        <v>169</v>
      </c>
      <c r="B200" s="34"/>
      <c r="C200" s="34" t="s">
        <v>425</v>
      </c>
      <c r="D200" s="33"/>
      <c r="E200" s="59" t="s">
        <v>433</v>
      </c>
      <c r="F200" s="60" t="s">
        <v>434</v>
      </c>
      <c r="G200" s="35"/>
      <c r="H200" s="35"/>
      <c r="I200" s="35"/>
      <c r="J200" s="35"/>
      <c r="K200" s="35"/>
      <c r="L200" s="35"/>
      <c r="M200" s="35"/>
      <c r="N200" s="35"/>
      <c r="O200" s="35"/>
      <c r="P200" s="35"/>
      <c r="Q200" s="35"/>
    </row>
    <row r="201" spans="1:17" customFormat="1" ht="30.75" customHeight="1" x14ac:dyDescent="0.3">
      <c r="A201" s="33">
        <v>170</v>
      </c>
      <c r="B201" s="34"/>
      <c r="C201" s="34"/>
      <c r="D201" s="33"/>
      <c r="E201" s="34" t="s">
        <v>435</v>
      </c>
      <c r="F201" s="56" t="s">
        <v>436</v>
      </c>
      <c r="G201" s="35"/>
      <c r="H201" s="35"/>
      <c r="I201" s="35"/>
      <c r="J201" s="35"/>
      <c r="K201" s="35"/>
      <c r="L201" s="35"/>
      <c r="M201" s="35"/>
      <c r="N201" s="35"/>
      <c r="O201" s="35"/>
      <c r="P201" s="35"/>
      <c r="Q201" s="35"/>
    </row>
    <row r="202" spans="1:17" s="14" customFormat="1" ht="296.39999999999998" x14ac:dyDescent="0.3">
      <c r="A202" s="33">
        <v>171</v>
      </c>
      <c r="B202" s="12" t="s">
        <v>437</v>
      </c>
      <c r="C202" s="12" t="s">
        <v>438</v>
      </c>
      <c r="D202" s="13">
        <v>3</v>
      </c>
      <c r="E202" s="41" t="s">
        <v>439</v>
      </c>
      <c r="F202" s="52" t="s">
        <v>440</v>
      </c>
    </row>
    <row r="203" spans="1:17" s="14" customFormat="1" ht="45.6" x14ac:dyDescent="0.3">
      <c r="A203" s="33">
        <v>172</v>
      </c>
      <c r="B203" s="12"/>
      <c r="C203" s="12" t="s">
        <v>441</v>
      </c>
      <c r="D203" s="19">
        <v>2</v>
      </c>
      <c r="E203" s="12" t="s">
        <v>442</v>
      </c>
      <c r="F203" s="57" t="s">
        <v>443</v>
      </c>
    </row>
    <row r="204" spans="1:17" s="14" customFormat="1" ht="11.4" x14ac:dyDescent="0.3">
      <c r="A204" s="15"/>
      <c r="B204" s="16"/>
      <c r="C204" s="16"/>
      <c r="D204" s="15"/>
      <c r="E204" s="16"/>
      <c r="F204" s="9"/>
    </row>
    <row r="205" spans="1:17" s="9" customFormat="1" ht="11.4" x14ac:dyDescent="0.3">
      <c r="A205" s="6" t="s">
        <v>444</v>
      </c>
      <c r="B205" s="7"/>
      <c r="C205" s="7"/>
      <c r="D205" s="8"/>
      <c r="E205" s="7"/>
      <c r="F205" s="42"/>
    </row>
    <row r="206" spans="1:17" s="9" customFormat="1" ht="12.6" customHeight="1" x14ac:dyDescent="0.3">
      <c r="A206" s="10" t="s">
        <v>4</v>
      </c>
      <c r="B206" s="17" t="s">
        <v>417</v>
      </c>
      <c r="C206" s="17" t="s">
        <v>418</v>
      </c>
      <c r="D206" s="17" t="s">
        <v>318</v>
      </c>
      <c r="E206" s="17" t="s">
        <v>8</v>
      </c>
      <c r="F206" s="43" t="s">
        <v>462</v>
      </c>
    </row>
    <row r="207" spans="1:17" customFormat="1" ht="14.4" x14ac:dyDescent="0.3">
      <c r="A207" s="72">
        <v>173</v>
      </c>
      <c r="B207" s="41" t="s">
        <v>445</v>
      </c>
      <c r="C207" s="41"/>
      <c r="D207" s="41"/>
      <c r="E207" s="41" t="s">
        <v>446</v>
      </c>
      <c r="F207" s="58" t="s">
        <v>447</v>
      </c>
      <c r="G207" s="35"/>
      <c r="H207" s="35"/>
      <c r="I207" s="35"/>
      <c r="J207" s="35"/>
      <c r="K207" s="35"/>
      <c r="L207" s="35"/>
      <c r="M207" s="35"/>
      <c r="N207" s="35"/>
      <c r="O207" s="35"/>
      <c r="P207" s="35"/>
      <c r="Q207" s="35"/>
    </row>
  </sheetData>
  <mergeCells count="5">
    <mergeCell ref="A2:E2"/>
    <mergeCell ref="A3:E3"/>
    <mergeCell ref="A4:E4"/>
    <mergeCell ref="A5:E5"/>
    <mergeCell ref="A6:E6"/>
  </mergeCell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5755-2457-4F94-B4BA-DBD55474F862}">
  <dimension ref="A1:I5"/>
  <sheetViews>
    <sheetView workbookViewId="0">
      <selection activeCell="M16" sqref="M16"/>
    </sheetView>
  </sheetViews>
  <sheetFormatPr defaultRowHeight="14.4" x14ac:dyDescent="0.3"/>
  <cols>
    <col min="2" max="2" width="19.88671875" customWidth="1"/>
  </cols>
  <sheetData>
    <row r="1" spans="1:9" x14ac:dyDescent="0.3">
      <c r="B1" s="44" t="s">
        <v>449</v>
      </c>
      <c r="C1" s="44" t="s">
        <v>450</v>
      </c>
      <c r="D1" s="44" t="s">
        <v>451</v>
      </c>
      <c r="E1" s="44" t="s">
        <v>452</v>
      </c>
      <c r="F1" s="44" t="s">
        <v>453</v>
      </c>
      <c r="G1" s="44" t="s">
        <v>454</v>
      </c>
      <c r="H1" s="44" t="s">
        <v>455</v>
      </c>
    </row>
    <row r="2" spans="1:9" x14ac:dyDescent="0.3">
      <c r="A2" s="44" t="s">
        <v>9</v>
      </c>
      <c r="B2">
        <v>4</v>
      </c>
      <c r="C2">
        <v>23</v>
      </c>
      <c r="D2">
        <v>7</v>
      </c>
      <c r="G2">
        <v>8</v>
      </c>
      <c r="H2">
        <v>2</v>
      </c>
    </row>
    <row r="3" spans="1:9" x14ac:dyDescent="0.3">
      <c r="A3" s="44" t="s">
        <v>22</v>
      </c>
      <c r="B3">
        <v>7</v>
      </c>
      <c r="C3">
        <v>11</v>
      </c>
      <c r="D3">
        <v>1</v>
      </c>
      <c r="E3">
        <v>8</v>
      </c>
      <c r="F3">
        <v>9</v>
      </c>
      <c r="G3">
        <v>2</v>
      </c>
    </row>
    <row r="4" spans="1:9" x14ac:dyDescent="0.3">
      <c r="A4" s="44" t="s">
        <v>48</v>
      </c>
      <c r="B4">
        <v>22</v>
      </c>
      <c r="C4">
        <v>39</v>
      </c>
      <c r="D4">
        <v>15</v>
      </c>
      <c r="E4">
        <v>7</v>
      </c>
      <c r="F4">
        <v>4</v>
      </c>
    </row>
    <row r="5" spans="1:9" x14ac:dyDescent="0.3">
      <c r="B5">
        <f t="shared" ref="B5:H5" si="0">SUM(B2:B4)</f>
        <v>33</v>
      </c>
      <c r="C5">
        <f t="shared" si="0"/>
        <v>73</v>
      </c>
      <c r="D5">
        <f t="shared" si="0"/>
        <v>23</v>
      </c>
      <c r="E5">
        <f t="shared" si="0"/>
        <v>15</v>
      </c>
      <c r="F5">
        <f t="shared" si="0"/>
        <v>13</v>
      </c>
      <c r="G5">
        <f t="shared" si="0"/>
        <v>10</v>
      </c>
      <c r="H5">
        <f t="shared" si="0"/>
        <v>2</v>
      </c>
      <c r="I5">
        <f>SUM(B5:H5)</f>
        <v>169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532562A489E446BCDBCBD885A9D589" ma:contentTypeVersion="0" ma:contentTypeDescription="Een nieuw document maken." ma:contentTypeScope="" ma:versionID="5c52538e822675ed964a635147e7e88d">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221FC2-7325-4639-9E90-250E8B2874AA}">
  <ds:schemaRefs>
    <ds:schemaRef ds:uri="http://schemas.microsoft.com/sharepoint/v3/contenttype/forms"/>
  </ds:schemaRefs>
</ds:datastoreItem>
</file>

<file path=customXml/itemProps2.xml><?xml version="1.0" encoding="utf-8"?>
<ds:datastoreItem xmlns:ds="http://schemas.openxmlformats.org/officeDocument/2006/customXml" ds:itemID="{6FF7990D-96F5-4146-90D8-ADB4A9BE3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FB81D28-C77B-458A-8866-7A6A106E7952}">
  <ds:schemaRef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en antwoorden</vt:lpstr>
      <vt:lpstr>Statistiek</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p.v.eijk@dji.minjus.nl</dc:creator>
  <cp:keywords/>
  <dc:description/>
  <cp:lastModifiedBy>Vroom, Ronald</cp:lastModifiedBy>
  <cp:revision/>
  <dcterms:created xsi:type="dcterms:W3CDTF">2017-08-16T06:51:47Z</dcterms:created>
  <dcterms:modified xsi:type="dcterms:W3CDTF">2026-01-09T13:06:02Z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0x01010007532562A489E446BCDBCBD885A9D589</vt:lpwstr>
  </property>
  <property fmtid="{D5CDD505-2E9C-101B-9397-08002B2CF9AE}" pid="3" name="MediaServiceImageTags">
    <vt:lpwstr/>
  </property>
</Properties>
</file>