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office033-my.sharepoint.com/personal/m_vanderkamp_amersfoort_nl/Documents/W overige exoten/publicatie 4-12-2025/"/>
    </mc:Choice>
  </mc:AlternateContent>
  <xr:revisionPtr revIDLastSave="0" documentId="8_{74BD155D-B266-42CF-B6BD-600336472F6D}" xr6:coauthVersionLast="47" xr6:coauthVersionMax="47" xr10:uidLastSave="{00000000-0000-0000-0000-000000000000}"/>
  <bookViews>
    <workbookView xWindow="-110" yWindow="-110" windowWidth="19420" windowHeight="11500" firstSheet="1" activeTab="1" xr2:uid="{75A97E51-D1D3-4836-99A4-525972133286}"/>
  </bookViews>
  <sheets>
    <sheet name="Brandstoftabel km vs. fict.kort" sheetId="1" r:id="rId1"/>
    <sheet name="4 keuze menu" sheetId="2" r:id="rId2"/>
    <sheet name="Blad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3" i="1"/>
  <c r="D14" i="1"/>
  <c r="D15" i="1"/>
  <c r="D16" i="1"/>
  <c r="D17" i="1"/>
  <c r="D11" i="1"/>
  <c r="B18" i="1"/>
  <c r="D18" i="1" l="1"/>
</calcChain>
</file>

<file path=xl/sharedStrings.xml><?xml version="1.0" encoding="utf-8"?>
<sst xmlns="http://schemas.openxmlformats.org/spreadsheetml/2006/main" count="47" uniqueCount="44">
  <si>
    <t>Aanbesteding schouwen beeldgerelateerde werkzaamheden gemeente Amersfoort</t>
  </si>
  <si>
    <t>Besteknummer AME1885586</t>
  </si>
  <si>
    <t>Invultabel brandstofgebruik lichte motorvoertuigen (te gebruiken aandrijfmiddelen / brandstoffen)</t>
  </si>
  <si>
    <t xml:space="preserve">Vul in onderstaande tabel kolom B in </t>
  </si>
  <si>
    <t>te gebruiken aandrijfmiddelen / brandstoffen</t>
  </si>
  <si>
    <t>Motorvoertuigen</t>
  </si>
  <si>
    <t>% van totale kilometers dat voertuig met dit aandrijfmiddel / deze brandstof voor deze overeenkomst wordt ingezet (in hele procentpunten)</t>
  </si>
  <si>
    <t>Per aandrijfmiddel / brandstof te behale fictieve korting</t>
  </si>
  <si>
    <t>Fictieve korting per aandrijfmiddel/brandstofsoort
Keuze inschrijver</t>
  </si>
  <si>
    <t>Diesel/benzine</t>
  </si>
  <si>
    <t>Aspen benzine</t>
  </si>
  <si>
    <t>Traxx diesel</t>
  </si>
  <si>
    <t xml:space="preserve">Bio/ecodiesel, Blauwe diesel 20-50, HVO/BTL-20, Agealube Ecodiesel Pure, Traxx HVO mix </t>
  </si>
  <si>
    <t xml:space="preserve">GTL </t>
  </si>
  <si>
    <t>Biobased, Blauwe diesel 100, HVO/BTL-100, Aspen D, Agealube Ecodiesel Green</t>
  </si>
  <si>
    <t>Elektrisch (groene stroom)/Waterstof/Overige niet fossiel zoals fiets, OV of lopend</t>
  </si>
  <si>
    <t>TOTALE FICTIEVE KORTING MAX € 36.000,-</t>
  </si>
  <si>
    <t>Opdrachtnemer toont, per soort en met verifieerbare gegevens, periodiek (1 x per 3 maanden) rapportage van verreden km per brandstofsoort) aan te voldoen aan de opgegeven percentages. Indien blijkt dat niet wordt voldaan aan de bij inschrijving opgegeven percentages of dat de Opdrachtnemer geen verifieerbare gegevens kan overleggen dan zal de Opdrachtgever de Opdrachtnemer per geval (lees: per periode van 3 maanden dat e.e.a. niet kan worden aangetoond) een korting op de eerst volgende betaling opleggen van 5% van de door de Opdrachtnemer op dit onderdeel behaalde totale fictieve korting.
De opdrachtnemer levert binnen 2 weken na het verstrijken van de desbetreffende periode de verifieerbare gegevens aan waaruit blijkt dat aan de opgegeven percentages is voldaan.
Verifieerbare gegevens zijn:
- riteregistratie voorzien van tankbonnetjes of registratie tankbeurten aan eigen bedrijfspomp incl. leverantiebonnen
- voor elektrisch/waterstof/overige niet fossiel is alleen een rittenregistratie voldoende
-&gt; NB indien wordt gekozen voor een inzet van 100% electrisch of aanverwant dan vervalt de plicht tot het aanleveren van verifieerbare gegevens. Het boetebeding treed dan in werking op het moment dat de opdrachtgever heeft geconstateerd dat er een niet electrische aangedreven vervoersmiddel (of aanverwant) op het werk is gebruikt.</t>
  </si>
  <si>
    <r>
      <rPr>
        <u/>
        <sz val="12"/>
        <color theme="1"/>
        <rFont val="Calibri"/>
        <family val="2"/>
      </rPr>
      <t>Rekenvoorbeeld:</t>
    </r>
    <r>
      <rPr>
        <sz val="12"/>
        <color theme="1"/>
        <rFont val="Calibri"/>
        <family val="2"/>
      </rPr>
      <t xml:space="preserve"> Traxx diesel wordt ingezet voor 10% van het totaal aantal te rijden kilometers. Dit levert 10% van de € 9.000,00 te behalen fictieve korting op = € 900,00. Voor de overige 90% zet zij GTL in. Dit levert 90% van de € 37.500,00 te behalen fictieve korting op = € 33.750,00
Inschrijver behaalt voor dit onderdeel een totale fictieve korting van € 900,00 + € 33.750,00 = € 34.650,00</t>
    </r>
  </si>
  <si>
    <t>Ondertekening:</t>
  </si>
  <si>
    <t>Opdrachtnemer</t>
  </si>
  <si>
    <t>Plaats</t>
  </si>
  <si>
    <t>Datum</t>
  </si>
  <si>
    <t>Naam</t>
  </si>
  <si>
    <t>Handtekening</t>
  </si>
  <si>
    <t>Functie</t>
  </si>
  <si>
    <t>Aanbesteding bestrijding Exoten in Amersfoort inkoopnummer 167737</t>
  </si>
  <si>
    <t xml:space="preserve"> </t>
  </si>
  <si>
    <t>Geef aan door het aankruisen van één selectievakje in onderstaande tabel, welk minimale percentage van het op het werk in te zetten aantal uren vervoer voldoet aan de kwalificatie:
Elektrisch (groene stroom)/Waterstof/Overige niet fossiel zoals fiets OV of lopend.</t>
  </si>
  <si>
    <t xml:space="preserve">type vervoer </t>
  </si>
  <si>
    <t>percentage</t>
  </si>
  <si>
    <t>selectievakje</t>
  </si>
  <si>
    <t>fictieve korting</t>
  </si>
  <si>
    <t>Elektrisch (groene stroom)/Waterstof/Overige niet-fossiel zoals fiets OV of lopend.</t>
  </si>
  <si>
    <t>minimaal 50%</t>
  </si>
  <si>
    <t>minimaal 80%</t>
  </si>
  <si>
    <t>Opdrachtnemer toont 1 x per 3 maanden aan, met verifieerbare gegevens, te voldoen aan het opgegeven percentage. Hij dient dit te doen binnen twee weken na het verstrijken van de periode van 3 maanden. Indien blijkt dat niet wordt voldaan aan de bij inschrijving opgegeven percentage of dat de Opdrachtnemer geen verifieerbare gegevens kan overleggen dan zal de Opdrachtgever de Opdrachtnemer per geval (lees: per periode van 3 maanden) een korting opleggen van € 3.000,- (ex btw). De korting wordt ingehouden op de eerst volgende betaling.
-&gt; NB Verifieerbare gegevens zijn: urenregistratie / rittenregistratie
-&gt; NB indien wordt gekozen voor een inzet van 100% dan vervalt de plicht tot het aanleveren van verifieerbare gegevens. Het boetebeding treed dan in werking op het moment dat de opdrachtgever heeft geconstateerd dat er een niet elektrische aangedreven vervoersmiddel (of aanverwant) op het werk is gebruikt.</t>
  </si>
  <si>
    <t>inschrijver:</t>
  </si>
  <si>
    <t>naam tekenbevoegde functionaris:</t>
  </si>
  <si>
    <t>functie:</t>
  </si>
  <si>
    <t>plaats:</t>
  </si>
  <si>
    <t>datum:</t>
  </si>
  <si>
    <t>handtekening:</t>
  </si>
  <si>
    <t xml:space="preserve">Bijlage H - Invultabel inzet duurzaam vervoer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</si>
</sst>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0" x14ac:knownFonts="1">
    <font>
      <sz val="11"/>
      <color theme="1"/>
      <name val="Calibri"/>
      <family val="2"/>
      <scheme val="minor"/>
    </font>
    <font>
      <sz val="12"/>
      <color theme="1"/>
      <name val="Calibri"/>
      <family val="2"/>
    </font>
    <font>
      <sz val="12"/>
      <color theme="1"/>
      <name val="Trebuchet MS"/>
      <family val="2"/>
    </font>
    <font>
      <sz val="12"/>
      <name val="Trebuchet MS"/>
      <family val="2"/>
    </font>
    <font>
      <b/>
      <sz val="12"/>
      <color theme="1"/>
      <name val="Calibri"/>
      <family val="2"/>
    </font>
    <font>
      <b/>
      <sz val="12"/>
      <color theme="1"/>
      <name val="Trebuchet MS"/>
      <family val="2"/>
    </font>
    <font>
      <b/>
      <sz val="12"/>
      <name val="Calibri"/>
      <family val="2"/>
    </font>
    <font>
      <b/>
      <u/>
      <sz val="10"/>
      <color theme="1"/>
      <name val="Calibri"/>
      <family val="2"/>
      <scheme val="minor"/>
    </font>
    <font>
      <sz val="10"/>
      <color theme="1"/>
      <name val="Calibri"/>
      <family val="2"/>
      <scheme val="minor"/>
    </font>
    <font>
      <b/>
      <sz val="10"/>
      <color theme="1"/>
      <name val="Calibri"/>
      <family val="2"/>
      <scheme val="minor"/>
    </font>
    <font>
      <u/>
      <sz val="12"/>
      <color theme="1"/>
      <name val="Calibri"/>
      <family val="2"/>
    </font>
    <font>
      <b/>
      <sz val="11"/>
      <color theme="1"/>
      <name val="Calibri"/>
      <family val="2"/>
      <scheme val="minor"/>
    </font>
    <font>
      <b/>
      <u/>
      <sz val="11"/>
      <color theme="1"/>
      <name val="Calibri"/>
      <family val="2"/>
      <scheme val="minor"/>
    </font>
    <font>
      <b/>
      <sz val="16"/>
      <color theme="1"/>
      <name val="Calibri"/>
      <family val="2"/>
      <scheme val="minor"/>
    </font>
    <font>
      <i/>
      <sz val="11"/>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
      <i/>
      <sz val="12"/>
      <color theme="1"/>
      <name val="Calibri"/>
      <family val="2"/>
      <scheme val="minor"/>
    </font>
    <font>
      <i/>
      <sz val="12"/>
      <color theme="1"/>
      <name val="Calibri"/>
      <family val="2"/>
    </font>
  </fonts>
  <fills count="6">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9">
    <border>
      <left/>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7" fillId="0" borderId="0" applyFont="0" applyFill="0" applyBorder="0" applyAlignment="0" applyProtection="0"/>
  </cellStyleXfs>
  <cellXfs count="66">
    <xf numFmtId="0" fontId="0" fillId="0" borderId="0" xfId="0"/>
    <xf numFmtId="0" fontId="0" fillId="0" borderId="0" xfId="0" applyProtection="1">
      <protection locked="0"/>
    </xf>
    <xf numFmtId="0" fontId="9" fillId="3" borderId="2" xfId="0" applyFont="1" applyFill="1" applyBorder="1" applyAlignment="1" applyProtection="1">
      <alignment vertical="center" wrapText="1"/>
      <protection locked="0"/>
    </xf>
    <xf numFmtId="0" fontId="9" fillId="3" borderId="9" xfId="0" applyFont="1" applyFill="1" applyBorder="1" applyAlignment="1" applyProtection="1">
      <alignment vertical="center" wrapText="1"/>
      <protection locked="0"/>
    </xf>
    <xf numFmtId="0" fontId="7" fillId="0" borderId="0" xfId="0" applyFont="1" applyProtection="1">
      <protection locked="0"/>
    </xf>
    <xf numFmtId="0" fontId="8" fillId="0" borderId="0" xfId="0" applyFont="1" applyProtection="1">
      <protection locked="0"/>
    </xf>
    <xf numFmtId="0" fontId="2" fillId="0" borderId="13" xfId="0" applyFont="1" applyBorder="1" applyAlignment="1">
      <alignment vertical="center" wrapText="1"/>
    </xf>
    <xf numFmtId="0" fontId="1" fillId="0" borderId="1"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0" borderId="13" xfId="0" applyFont="1" applyBorder="1" applyAlignment="1">
      <alignment vertical="center" wrapText="1"/>
    </xf>
    <xf numFmtId="44" fontId="1" fillId="0" borderId="1" xfId="0" applyNumberFormat="1" applyFont="1" applyBorder="1" applyAlignment="1">
      <alignment horizontal="center" vertical="center" wrapText="1"/>
    </xf>
    <xf numFmtId="44" fontId="3" fillId="2" borderId="14" xfId="0" applyNumberFormat="1" applyFont="1" applyFill="1" applyBorder="1" applyAlignment="1">
      <alignment horizontal="center" vertical="center" wrapText="1"/>
    </xf>
    <xf numFmtId="0" fontId="5" fillId="0" borderId="16" xfId="0" applyFont="1" applyBorder="1" applyAlignment="1">
      <alignment vertical="center" wrapText="1"/>
    </xf>
    <xf numFmtId="44" fontId="6" fillId="2" borderId="11" xfId="0" applyNumberFormat="1" applyFont="1" applyFill="1" applyBorder="1" applyAlignment="1">
      <alignment horizontal="center" vertical="center" wrapText="1"/>
    </xf>
    <xf numFmtId="0" fontId="9" fillId="3" borderId="2"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4" fillId="0" borderId="15" xfId="0" applyFont="1" applyBorder="1" applyAlignment="1">
      <alignment vertical="center" wrapText="1"/>
    </xf>
    <xf numFmtId="0" fontId="12" fillId="0" borderId="0" xfId="0" applyFont="1"/>
    <xf numFmtId="0" fontId="0" fillId="0" borderId="0" xfId="0" applyAlignment="1">
      <alignment wrapText="1"/>
    </xf>
    <xf numFmtId="0" fontId="0" fillId="0" borderId="0" xfId="0" applyAlignment="1">
      <alignment horizontal="center"/>
    </xf>
    <xf numFmtId="9" fontId="0" fillId="0" borderId="18" xfId="0" applyNumberFormat="1" applyBorder="1"/>
    <xf numFmtId="0" fontId="13" fillId="0" borderId="0" xfId="0" applyFont="1"/>
    <xf numFmtId="0" fontId="14" fillId="0" borderId="0" xfId="0" applyFont="1"/>
    <xf numFmtId="0" fontId="1" fillId="0" borderId="18" xfId="0" applyFont="1" applyBorder="1" applyAlignment="1">
      <alignment vertical="center" wrapText="1"/>
    </xf>
    <xf numFmtId="0" fontId="11" fillId="0" borderId="18" xfId="0" applyFont="1" applyBorder="1" applyAlignment="1">
      <alignment horizontal="left" vertical="top"/>
    </xf>
    <xf numFmtId="9" fontId="0" fillId="0" borderId="18" xfId="0" applyNumberFormat="1" applyBorder="1" applyAlignment="1">
      <alignment horizontal="right"/>
    </xf>
    <xf numFmtId="9" fontId="1" fillId="5" borderId="1" xfId="0" applyNumberFormat="1" applyFont="1" applyFill="1" applyBorder="1" applyAlignment="1" applyProtection="1">
      <alignment horizontal="center" vertical="center" wrapText="1"/>
      <protection locked="0"/>
    </xf>
    <xf numFmtId="9" fontId="5" fillId="4" borderId="16" xfId="0" applyNumberFormat="1" applyFont="1" applyFill="1" applyBorder="1" applyAlignment="1">
      <alignment horizontal="center" vertical="center" wrapText="1"/>
    </xf>
    <xf numFmtId="0" fontId="16" fillId="0" borderId="0" xfId="0" applyFont="1"/>
    <xf numFmtId="44" fontId="0" fillId="0" borderId="18" xfId="1" applyFont="1" applyBorder="1" applyAlignment="1">
      <alignment horizontal="center"/>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19" fillId="0" borderId="0" xfId="0" applyFont="1" applyAlignment="1">
      <alignment horizontal="center" vertical="top"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5" xfId="0" applyFont="1" applyBorder="1" applyAlignment="1">
      <alignment horizontal="left" vertical="center" wrapText="1"/>
    </xf>
    <xf numFmtId="0" fontId="1" fillId="0" borderId="0" xfId="0" applyFont="1" applyAlignment="1">
      <alignment horizontal="left" vertical="top" wrapText="1"/>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left" vertical="top" wrapText="1"/>
      <protection locked="0"/>
    </xf>
    <xf numFmtId="0" fontId="18" fillId="0" borderId="0" xfId="0" applyFont="1" applyAlignment="1">
      <alignment horizontal="left" wrapText="1"/>
    </xf>
    <xf numFmtId="0" fontId="15" fillId="0" borderId="0" xfId="0" applyFont="1" applyAlignment="1">
      <alignment horizontal="left" vertical="top" wrapText="1"/>
    </xf>
    <xf numFmtId="0" fontId="0" fillId="4" borderId="18" xfId="0" applyFill="1" applyBorder="1" applyProtection="1">
      <protection locked="0"/>
    </xf>
    <xf numFmtId="9" fontId="0" fillId="4" borderId="18" xfId="0" applyNumberFormat="1" applyFill="1" applyBorder="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87BE-D491-45F8-A594-2446E90C54E9}">
  <dimension ref="A1:N29"/>
  <sheetViews>
    <sheetView topLeftCell="A21" zoomScaleNormal="100" workbookViewId="0">
      <selection activeCell="C32" sqref="C32"/>
    </sheetView>
  </sheetViews>
  <sheetFormatPr defaultColWidth="9.1796875" defaultRowHeight="14.5" x14ac:dyDescent="0.35"/>
  <cols>
    <col min="1" max="1" width="44" style="1" customWidth="1"/>
    <col min="2" max="2" width="20" style="1" customWidth="1"/>
    <col min="3" max="3" width="29.26953125" style="1" customWidth="1"/>
    <col min="4" max="4" width="28.7265625" style="1" bestFit="1" customWidth="1"/>
    <col min="5" max="7" width="9.54296875" style="1" customWidth="1"/>
    <col min="8" max="16384" width="9.1796875" style="1"/>
  </cols>
  <sheetData>
    <row r="1" spans="1:4" x14ac:dyDescent="0.35">
      <c r="A1" t="s">
        <v>0</v>
      </c>
      <c r="B1"/>
      <c r="C1"/>
      <c r="D1"/>
    </row>
    <row r="2" spans="1:4" x14ac:dyDescent="0.35">
      <c r="A2" t="s">
        <v>1</v>
      </c>
      <c r="B2"/>
      <c r="C2"/>
      <c r="D2"/>
    </row>
    <row r="3" spans="1:4" x14ac:dyDescent="0.35">
      <c r="A3"/>
      <c r="B3"/>
      <c r="C3"/>
      <c r="D3"/>
    </row>
    <row r="4" spans="1:4" ht="18.5" x14ac:dyDescent="0.45">
      <c r="A4" s="28" t="s">
        <v>2</v>
      </c>
      <c r="B4"/>
      <c r="C4"/>
      <c r="D4"/>
    </row>
    <row r="5" spans="1:4" x14ac:dyDescent="0.35">
      <c r="A5"/>
      <c r="B5"/>
      <c r="C5"/>
      <c r="D5"/>
    </row>
    <row r="6" spans="1:4" ht="24.65" customHeight="1" x14ac:dyDescent="0.35">
      <c r="A6" s="43" t="s">
        <v>3</v>
      </c>
      <c r="B6" s="43"/>
      <c r="C6" s="43"/>
      <c r="D6" s="43"/>
    </row>
    <row r="7" spans="1:4" ht="15" thickBot="1" x14ac:dyDescent="0.4">
      <c r="A7"/>
      <c r="B7"/>
      <c r="C7"/>
      <c r="D7"/>
    </row>
    <row r="8" spans="1:4" ht="15" customHeight="1" x14ac:dyDescent="0.35">
      <c r="A8" s="44" t="s">
        <v>4</v>
      </c>
      <c r="B8" s="44" t="s">
        <v>5</v>
      </c>
      <c r="C8" s="45"/>
      <c r="D8" s="46"/>
    </row>
    <row r="9" spans="1:4" ht="15.75" customHeight="1" thickBot="1" x14ac:dyDescent="0.4">
      <c r="A9" s="50"/>
      <c r="B9" s="47"/>
      <c r="C9" s="48"/>
      <c r="D9" s="49"/>
    </row>
    <row r="10" spans="1:4" ht="124.5" thickBot="1" x14ac:dyDescent="0.4">
      <c r="A10" s="6"/>
      <c r="B10" s="7" t="s">
        <v>6</v>
      </c>
      <c r="C10" s="7" t="s">
        <v>7</v>
      </c>
      <c r="D10" s="8" t="s">
        <v>8</v>
      </c>
    </row>
    <row r="11" spans="1:4" ht="16" thickBot="1" x14ac:dyDescent="0.4">
      <c r="A11" s="9" t="s">
        <v>9</v>
      </c>
      <c r="B11" s="26">
        <v>0</v>
      </c>
      <c r="C11" s="10">
        <v>0</v>
      </c>
      <c r="D11" s="11">
        <f>SUM(B11*C11)</f>
        <v>0</v>
      </c>
    </row>
    <row r="12" spans="1:4" ht="16" thickBot="1" x14ac:dyDescent="0.4">
      <c r="A12" s="9" t="s">
        <v>10</v>
      </c>
      <c r="B12" s="26">
        <v>0</v>
      </c>
      <c r="C12" s="10">
        <v>3000</v>
      </c>
      <c r="D12" s="11">
        <f t="shared" ref="D12:D17" si="0">SUM(B12*C12)</f>
        <v>0</v>
      </c>
    </row>
    <row r="13" spans="1:4" ht="16" thickBot="1" x14ac:dyDescent="0.4">
      <c r="A13" s="9" t="s">
        <v>11</v>
      </c>
      <c r="B13" s="26">
        <v>0</v>
      </c>
      <c r="C13" s="10">
        <v>3000</v>
      </c>
      <c r="D13" s="11">
        <f t="shared" si="0"/>
        <v>0</v>
      </c>
    </row>
    <row r="14" spans="1:4" ht="31.5" thickBot="1" x14ac:dyDescent="0.4">
      <c r="A14" s="9" t="s">
        <v>12</v>
      </c>
      <c r="B14" s="26">
        <v>0</v>
      </c>
      <c r="C14" s="10">
        <v>5000</v>
      </c>
      <c r="D14" s="11">
        <f t="shared" si="0"/>
        <v>0</v>
      </c>
    </row>
    <row r="15" spans="1:4" ht="16" thickBot="1" x14ac:dyDescent="0.4">
      <c r="A15" s="9" t="s">
        <v>13</v>
      </c>
      <c r="B15" s="26">
        <v>0</v>
      </c>
      <c r="C15" s="10">
        <v>6000</v>
      </c>
      <c r="D15" s="11">
        <f t="shared" si="0"/>
        <v>0</v>
      </c>
    </row>
    <row r="16" spans="1:4" ht="31.5" thickBot="1" x14ac:dyDescent="0.4">
      <c r="A16" s="9" t="s">
        <v>14</v>
      </c>
      <c r="B16" s="26">
        <v>0</v>
      </c>
      <c r="C16" s="10">
        <v>10000</v>
      </c>
      <c r="D16" s="11">
        <f t="shared" si="0"/>
        <v>0</v>
      </c>
    </row>
    <row r="17" spans="1:14" ht="31.5" thickBot="1" x14ac:dyDescent="0.4">
      <c r="A17" s="9" t="s">
        <v>15</v>
      </c>
      <c r="B17" s="26">
        <v>0</v>
      </c>
      <c r="C17" s="10">
        <v>36000</v>
      </c>
      <c r="D17" s="11">
        <f t="shared" si="0"/>
        <v>0</v>
      </c>
    </row>
    <row r="18" spans="1:14" ht="16" thickBot="1" x14ac:dyDescent="0.4">
      <c r="A18" s="16" t="s">
        <v>16</v>
      </c>
      <c r="B18" s="27">
        <f>SUM(B11:B17)</f>
        <v>0</v>
      </c>
      <c r="C18" s="12"/>
      <c r="D18" s="13">
        <f>SUM(D11:D17)</f>
        <v>0</v>
      </c>
    </row>
    <row r="19" spans="1:14" ht="223.5" customHeight="1" x14ac:dyDescent="0.35">
      <c r="A19" s="51" t="s">
        <v>17</v>
      </c>
      <c r="B19" s="51"/>
      <c r="C19" s="51"/>
      <c r="D19" s="51"/>
      <c r="E19" s="53"/>
      <c r="F19" s="53"/>
      <c r="G19" s="53"/>
      <c r="H19" s="53"/>
      <c r="I19" s="53"/>
      <c r="J19" s="53"/>
      <c r="K19" s="53"/>
      <c r="L19" s="53"/>
      <c r="M19" s="53"/>
      <c r="N19" s="53"/>
    </row>
    <row r="20" spans="1:14" ht="83.25" customHeight="1" x14ac:dyDescent="0.35">
      <c r="A20" s="52" t="s">
        <v>18</v>
      </c>
      <c r="B20" s="52"/>
      <c r="C20" s="52"/>
      <c r="D20" s="52"/>
      <c r="E20" s="55"/>
      <c r="F20" s="55"/>
      <c r="G20" s="55"/>
      <c r="H20" s="55"/>
      <c r="I20" s="55"/>
      <c r="J20" s="55"/>
      <c r="K20" s="54"/>
      <c r="L20" s="54"/>
      <c r="M20" s="54"/>
      <c r="N20" s="54"/>
    </row>
    <row r="21" spans="1:14" ht="15" thickBot="1" x14ac:dyDescent="0.4">
      <c r="A21" s="4" t="s">
        <v>19</v>
      </c>
      <c r="B21" s="5"/>
      <c r="C21" s="5"/>
      <c r="D21" s="5"/>
      <c r="E21" s="5"/>
      <c r="F21" s="5"/>
      <c r="G21" s="5"/>
      <c r="H21" s="5"/>
    </row>
    <row r="22" spans="1:14" ht="15.75" customHeight="1" x14ac:dyDescent="0.35">
      <c r="A22" s="34" t="s">
        <v>20</v>
      </c>
      <c r="B22" s="37"/>
      <c r="C22" s="38"/>
      <c r="D22" s="14" t="s">
        <v>21</v>
      </c>
      <c r="E22" s="30"/>
      <c r="F22" s="56"/>
      <c r="G22" s="31"/>
    </row>
    <row r="23" spans="1:14" ht="16.5" customHeight="1" thickBot="1" x14ac:dyDescent="0.4">
      <c r="A23" s="35"/>
      <c r="B23" s="39"/>
      <c r="C23" s="40"/>
      <c r="D23" s="15"/>
      <c r="E23" s="32"/>
      <c r="F23" s="60"/>
      <c r="G23" s="33"/>
    </row>
    <row r="24" spans="1:14" ht="15.75" customHeight="1" x14ac:dyDescent="0.35">
      <c r="A24" s="35"/>
      <c r="B24" s="39"/>
      <c r="C24" s="40"/>
      <c r="D24" s="34" t="s">
        <v>22</v>
      </c>
      <c r="E24" s="30"/>
      <c r="F24" s="56"/>
      <c r="G24" s="31"/>
    </row>
    <row r="25" spans="1:14" ht="15.75" customHeight="1" thickBot="1" x14ac:dyDescent="0.4">
      <c r="A25" s="36"/>
      <c r="B25" s="41"/>
      <c r="C25" s="42"/>
      <c r="D25" s="36"/>
      <c r="E25" s="32"/>
      <c r="F25" s="60"/>
      <c r="G25" s="33"/>
    </row>
    <row r="26" spans="1:14" ht="15" customHeight="1" x14ac:dyDescent="0.35">
      <c r="A26" s="2" t="s">
        <v>23</v>
      </c>
      <c r="B26" s="30"/>
      <c r="C26" s="31"/>
      <c r="D26" s="34" t="s">
        <v>24</v>
      </c>
      <c r="E26" s="30"/>
      <c r="F26" s="56"/>
      <c r="G26" s="31"/>
    </row>
    <row r="27" spans="1:14" ht="15.75" customHeight="1" thickBot="1" x14ac:dyDescent="0.4">
      <c r="A27" s="3"/>
      <c r="B27" s="32"/>
      <c r="C27" s="33"/>
      <c r="D27" s="35"/>
      <c r="E27" s="57"/>
      <c r="F27" s="58"/>
      <c r="G27" s="59"/>
    </row>
    <row r="28" spans="1:14" ht="15" customHeight="1" x14ac:dyDescent="0.35">
      <c r="A28" s="34" t="s">
        <v>25</v>
      </c>
      <c r="B28" s="30"/>
      <c r="C28" s="31"/>
      <c r="D28" s="35"/>
      <c r="E28" s="57"/>
      <c r="F28" s="58"/>
      <c r="G28" s="59"/>
    </row>
    <row r="29" spans="1:14" ht="15.75" customHeight="1" thickBot="1" x14ac:dyDescent="0.4">
      <c r="A29" s="36"/>
      <c r="B29" s="32"/>
      <c r="C29" s="33"/>
      <c r="D29" s="36"/>
      <c r="E29" s="32"/>
      <c r="F29" s="60"/>
      <c r="G29" s="33"/>
    </row>
  </sheetData>
  <mergeCells count="19">
    <mergeCell ref="K19:N19"/>
    <mergeCell ref="K20:N20"/>
    <mergeCell ref="E19:J19"/>
    <mergeCell ref="E20:J20"/>
    <mergeCell ref="E26:G29"/>
    <mergeCell ref="E22:G23"/>
    <mergeCell ref="E24:G25"/>
    <mergeCell ref="B28:C29"/>
    <mergeCell ref="A22:A25"/>
    <mergeCell ref="B22:C25"/>
    <mergeCell ref="A6:D6"/>
    <mergeCell ref="B26:C27"/>
    <mergeCell ref="B8:D9"/>
    <mergeCell ref="A28:A29"/>
    <mergeCell ref="A8:A9"/>
    <mergeCell ref="A19:D19"/>
    <mergeCell ref="A20:D20"/>
    <mergeCell ref="D24:D25"/>
    <mergeCell ref="D26:D29"/>
  </mergeCells>
  <pageMargins left="0.7" right="0.7" top="0.75" bottom="0.75" header="0.3" footer="0.3"/>
  <pageSetup paperSize="9" orientation="landscape" r:id="rId1"/>
  <ignoredErrors>
    <ignoredError sqref="D17:D18 D11:D1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18253-17D4-48D5-8359-6351745F5139}">
  <dimension ref="A1:D20"/>
  <sheetViews>
    <sheetView tabSelected="1" workbookViewId="0">
      <selection activeCell="C11" sqref="C11"/>
    </sheetView>
  </sheetViews>
  <sheetFormatPr defaultRowHeight="14.5" x14ac:dyDescent="0.35"/>
  <cols>
    <col min="1" max="1" width="42.54296875" customWidth="1"/>
    <col min="2" max="4" width="17.54296875" customWidth="1"/>
  </cols>
  <sheetData>
    <row r="1" spans="1:4" ht="25.5" customHeight="1" x14ac:dyDescent="0.5">
      <c r="A1" s="21" t="s">
        <v>43</v>
      </c>
    </row>
    <row r="3" spans="1:4" x14ac:dyDescent="0.35">
      <c r="A3" t="s">
        <v>26</v>
      </c>
    </row>
    <row r="4" spans="1:4" ht="11.25" customHeight="1" x14ac:dyDescent="0.35">
      <c r="A4" s="22" t="s">
        <v>27</v>
      </c>
    </row>
    <row r="5" spans="1:4" ht="46.5" customHeight="1" x14ac:dyDescent="0.35">
      <c r="A5" s="62" t="s">
        <v>28</v>
      </c>
      <c r="B5" s="62"/>
      <c r="C5" s="62"/>
      <c r="D5" s="62"/>
    </row>
    <row r="6" spans="1:4" ht="11.25" customHeight="1" x14ac:dyDescent="0.35"/>
    <row r="7" spans="1:4" ht="15" customHeight="1" x14ac:dyDescent="0.35">
      <c r="A7" s="1" t="s">
        <v>29</v>
      </c>
      <c r="B7" s="18" t="s">
        <v>30</v>
      </c>
      <c r="C7" s="19" t="s">
        <v>31</v>
      </c>
      <c r="D7" s="19" t="s">
        <v>32</v>
      </c>
    </row>
    <row r="8" spans="1:4" ht="47.25" customHeight="1" x14ac:dyDescent="0.35">
      <c r="A8" s="23" t="s">
        <v>33</v>
      </c>
      <c r="B8" s="20">
        <v>0</v>
      </c>
      <c r="C8" s="64"/>
      <c r="D8" s="29">
        <v>0</v>
      </c>
    </row>
    <row r="9" spans="1:4" ht="47.25" customHeight="1" x14ac:dyDescent="0.35">
      <c r="A9" s="23" t="s">
        <v>33</v>
      </c>
      <c r="B9" s="25" t="s">
        <v>34</v>
      </c>
      <c r="C9" s="64"/>
      <c r="D9" s="29">
        <v>8000</v>
      </c>
    </row>
    <row r="10" spans="1:4" ht="47.25" customHeight="1" x14ac:dyDescent="0.35">
      <c r="A10" s="23" t="s">
        <v>33</v>
      </c>
      <c r="B10" s="25" t="s">
        <v>35</v>
      </c>
      <c r="C10" s="64"/>
      <c r="D10" s="29">
        <v>15000</v>
      </c>
    </row>
    <row r="11" spans="1:4" ht="47.25" customHeight="1" x14ac:dyDescent="0.35">
      <c r="A11" s="23" t="s">
        <v>33</v>
      </c>
      <c r="B11" s="20">
        <v>1</v>
      </c>
      <c r="C11" s="65"/>
      <c r="D11" s="29">
        <v>30000</v>
      </c>
    </row>
    <row r="12" spans="1:4" ht="11.25" customHeight="1" x14ac:dyDescent="0.35">
      <c r="A12" s="17"/>
    </row>
    <row r="13" spans="1:4" ht="197.25" customHeight="1" x14ac:dyDescent="0.35">
      <c r="A13" s="63" t="s">
        <v>36</v>
      </c>
      <c r="B13" s="63"/>
      <c r="C13" s="63"/>
      <c r="D13" s="63"/>
    </row>
    <row r="14" spans="1:4" ht="11.25" customHeight="1" x14ac:dyDescent="0.35">
      <c r="A14" s="17"/>
    </row>
    <row r="15" spans="1:4" ht="29.5" customHeight="1" x14ac:dyDescent="0.35">
      <c r="A15" s="24" t="s">
        <v>37</v>
      </c>
      <c r="B15" s="61"/>
      <c r="C15" s="61"/>
      <c r="D15" s="61"/>
    </row>
    <row r="16" spans="1:4" ht="29.5" customHeight="1" x14ac:dyDescent="0.35">
      <c r="A16" s="24" t="s">
        <v>38</v>
      </c>
      <c r="B16" s="61"/>
      <c r="C16" s="61"/>
      <c r="D16" s="61"/>
    </row>
    <row r="17" spans="1:4" ht="29.5" customHeight="1" x14ac:dyDescent="0.35">
      <c r="A17" s="24" t="s">
        <v>39</v>
      </c>
      <c r="B17" s="61"/>
      <c r="C17" s="61"/>
      <c r="D17" s="61"/>
    </row>
    <row r="18" spans="1:4" ht="29.5" customHeight="1" x14ac:dyDescent="0.35">
      <c r="A18" s="24" t="s">
        <v>40</v>
      </c>
      <c r="B18" s="61"/>
      <c r="C18" s="61"/>
      <c r="D18" s="61"/>
    </row>
    <row r="19" spans="1:4" ht="29.5" customHeight="1" x14ac:dyDescent="0.35">
      <c r="A19" s="24" t="s">
        <v>41</v>
      </c>
      <c r="B19" s="61"/>
      <c r="C19" s="61"/>
      <c r="D19" s="61"/>
    </row>
    <row r="20" spans="1:4" ht="32" customHeight="1" x14ac:dyDescent="0.35">
      <c r="A20" s="24" t="s">
        <v>42</v>
      </c>
      <c r="B20" s="61"/>
      <c r="C20" s="61"/>
      <c r="D20" s="61"/>
    </row>
  </sheetData>
  <sheetProtection algorithmName="SHA-512" hashValue="tcIbjxm4pgbWmIqXSipmIsLu4/udfKSttf3E4CyJitw9NSiUNHkBszyN33WlilpBV/gY/YMKv/PXUbszIJXBGw==" saltValue="uyPK31/HAc8To6mmTlh2FA==" spinCount="100000" sheet="1" objects="1" scenarios="1"/>
  <protectedRanges>
    <protectedRange sqref="C8:C11 B15:D20" name="Bereik1_5"/>
  </protectedRanges>
  <mergeCells count="8">
    <mergeCell ref="B20:D20"/>
    <mergeCell ref="A5:D5"/>
    <mergeCell ref="A13:D13"/>
    <mergeCell ref="B15:D15"/>
    <mergeCell ref="B16:D16"/>
    <mergeCell ref="B17:D17"/>
    <mergeCell ref="B18:D18"/>
    <mergeCell ref="B19:D19"/>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33218-57E6-42B5-95F2-5C006057A7C6}">
  <dimension ref="A1"/>
  <sheetViews>
    <sheetView workbookViewId="0">
      <selection activeCell="G17" sqref="G17"/>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0B1089FCA35E458D98A986A12F0028" ma:contentTypeVersion="6" ma:contentTypeDescription="Een nieuw document maken." ma:contentTypeScope="" ma:versionID="2b2a21df34c680741a4518000e3bcec6">
  <xsd:schema xmlns:xsd="http://www.w3.org/2001/XMLSchema" xmlns:xs="http://www.w3.org/2001/XMLSchema" xmlns:p="http://schemas.microsoft.com/office/2006/metadata/properties" xmlns:ns2="83398d4d-2c93-4b04-b14d-03ec0e9e5f28" targetNamespace="http://schemas.microsoft.com/office/2006/metadata/properties" ma:root="true" ma:fieldsID="2b4a7bace2c3176b97b5978576e8bd52" ns2:_="">
    <xsd:import namespace="83398d4d-2c93-4b04-b14d-03ec0e9e5f28"/>
    <xsd:element name="properties">
      <xsd:complexType>
        <xsd:sequence>
          <xsd:element name="documentManagement">
            <xsd:complexType>
              <xsd:all>
                <xsd:element ref="ns2:Documentactie" minOccurs="0"/>
                <xsd:element ref="ns2:Categorie" minOccurs="0"/>
                <xsd:element ref="ns2:GeplaatstopTenderNed"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98d4d-2c93-4b04-b14d-03ec0e9e5f28" elementFormDefault="qualified">
    <xsd:import namespace="http://schemas.microsoft.com/office/2006/documentManagement/types"/>
    <xsd:import namespace="http://schemas.microsoft.com/office/infopath/2007/PartnerControls"/>
    <xsd:element name="Documentactie" ma:index="8" nillable="true" ma:displayName="Documentactie na afronding" ma:internalName="Documentactie">
      <xsd:simpleType>
        <xsd:restriction base="dms:Choice">
          <xsd:enumeration value="Zaaktype Inkoop"/>
          <xsd:enumeration value="Zaaktype Contract"/>
          <xsd:enumeration value="Teamsite"/>
          <xsd:enumeration value="Zaaktype inkoop en contract"/>
          <xsd:enumeration value="Verwijderen"/>
        </xsd:restriction>
      </xsd:simpleType>
    </xsd:element>
    <xsd:element name="Categorie" ma:index="9" nillable="true" ma:displayName="Categorie" ma:internalName="Categorie">
      <xsd:simpleType>
        <xsd:restriction base="dms:Choice">
          <xsd:enumeration value="Duurzaamheid"/>
          <xsd:enumeration value="JDA"/>
          <xsd:enumeration value="Inkoop"/>
        </xsd:restriction>
      </xsd:simpleType>
    </xsd:element>
    <xsd:element name="GeplaatstopTenderNed" ma:index="10" nillable="true" ma:displayName="Geplaatst op TenderNed" ma:internalName="GeplaatstopTenderNed">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actie xmlns="83398d4d-2c93-4b04-b14d-03ec0e9e5f28" xsi:nil="true"/>
    <GeplaatstopTenderNed xmlns="83398d4d-2c93-4b04-b14d-03ec0e9e5f28" xsi:nil="true"/>
    <Categorie xmlns="83398d4d-2c93-4b04-b14d-03ec0e9e5f28" xsi:nil="true"/>
  </documentManagement>
</p:properties>
</file>

<file path=customXml/itemProps1.xml><?xml version="1.0" encoding="utf-8"?>
<ds:datastoreItem xmlns:ds="http://schemas.openxmlformats.org/officeDocument/2006/customXml" ds:itemID="{A0913D93-76FD-4E9B-8BE0-BCEC4726B060}">
  <ds:schemaRefs>
    <ds:schemaRef ds:uri="http://schemas.microsoft.com/sharepoint/v3/contenttype/forms"/>
  </ds:schemaRefs>
</ds:datastoreItem>
</file>

<file path=customXml/itemProps2.xml><?xml version="1.0" encoding="utf-8"?>
<ds:datastoreItem xmlns:ds="http://schemas.openxmlformats.org/officeDocument/2006/customXml" ds:itemID="{0B088568-2689-4F4A-8710-E5148703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398d4d-2c93-4b04-b14d-03ec0e9e5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AAA827-4DE5-48E2-B429-D827E5D14B56}">
  <ds:schemaRefs>
    <ds:schemaRef ds:uri="http://purl.org/dc/elements/1.1/"/>
    <ds:schemaRef ds:uri="http://schemas.microsoft.com/office/2006/metadata/properties"/>
    <ds:schemaRef ds:uri="http://purl.org/dc/terms/"/>
    <ds:schemaRef ds:uri="83398d4d-2c93-4b04-b14d-03ec0e9e5f28"/>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Brandstoftabel km vs. fict.kort</vt:lpstr>
      <vt:lpstr>4 keuze menu</vt: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fanauw hoppe</dc:creator>
  <cp:keywords/>
  <dc:description/>
  <cp:lastModifiedBy>Martijn van der Kamp</cp:lastModifiedBy>
  <cp:revision/>
  <cp:lastPrinted>2025-12-03T07:00:36Z</cp:lastPrinted>
  <dcterms:created xsi:type="dcterms:W3CDTF">2021-04-22T18:09:21Z</dcterms:created>
  <dcterms:modified xsi:type="dcterms:W3CDTF">2025-12-03T07:01:39Z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0x010100D00B1089FCA35E458D98A986A12F0028</vt:lpwstr>
  </property>
  <property fmtid="{D5CDD505-2E9C-101B-9397-08002B2CF9AE}" pid="3" name="MediaServiceImageTags">
    <vt:lpwstr/>
  </property>
</Properties>
</file>