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gemeenteznstd.sharepoint.com/sites/SO_Jeugdzorg_CM/Shared Documents/Opdrachten/Voorbereiding aanbesteding 2027/Nota van Inlichtingen II/"/>
    </mc:Choice>
  </mc:AlternateContent>
  <xr:revisionPtr revIDLastSave="165" documentId="8_{23D7953B-8CD2-4054-8049-3B58B406522C}" xr6:coauthVersionLast="47" xr6:coauthVersionMax="47" xr10:uidLastSave="{EE3517B4-5B70-4357-925E-95F18A9D7F2D}"/>
  <bookViews>
    <workbookView xWindow="-108" yWindow="-108" windowWidth="23256" windowHeight="12576" xr2:uid="{67146241-6777-4F33-88DE-4C96ABCBAD19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5" i="1" l="1"/>
  <c r="E4" i="1"/>
  <c r="E8" i="1"/>
  <c r="F8" i="1" s="1"/>
</calcChain>
</file>

<file path=xl/sharedStrings.xml><?xml version="1.0" encoding="utf-8"?>
<sst xmlns="http://schemas.openxmlformats.org/spreadsheetml/2006/main" count="12" uniqueCount="12">
  <si>
    <t>Bijlage capaciteitsdoorrekening aanbieders (Antwoord vraag 607)</t>
  </si>
  <si>
    <t>Benodigde capaciteit permanent lerend systeem op jaarbasis</t>
  </si>
  <si>
    <t>Aantal FTE o.b.v. 1650 uur</t>
  </si>
  <si>
    <t>werkgroep (4 accounthouders per groep)</t>
  </si>
  <si>
    <t>1 dag (8 uur) in de week per groep (6 groepen)</t>
  </si>
  <si>
    <t xml:space="preserve">Maandelijks overleg </t>
  </si>
  <si>
    <t>maandelijks overleg met individuele kernpartners (2 uur per gesprek)</t>
  </si>
  <si>
    <t>Reflectiegroep (3 accounthouders per overleg)</t>
  </si>
  <si>
    <t>4 maal overleg per jaar (8 uur per overleg)</t>
  </si>
  <si>
    <t>Data werkgroep (1 accounthouder p. aanbieder)</t>
  </si>
  <si>
    <t>3 maal per jaar een rapportage (16 uur per rap.)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</si>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</sst>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2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1" xfId="0" applyFont="1" applyFill="1" applyBorder="1"/>
    <xf numFmtId="0" fontId="0" fillId="0" borderId="0" xfId="0" applyAlignment="1">
      <alignment vertical="top" wrapText="1"/>
    </xf>
    <xf numFmtId="0" fontId="0" fillId="2" borderId="2" xfId="0" applyFill="1" applyBorder="1"/>
    <xf numFmtId="0" fontId="0" fillId="0" borderId="6" xfId="0" applyBorder="1" applyAlignment="1">
      <alignment horizontal="left" vertical="top"/>
    </xf>
    <xf numFmtId="164" fontId="0" fillId="0" borderId="16" xfId="1" applyNumberFormat="1" applyFont="1" applyBorder="1"/>
    <xf numFmtId="164" fontId="0" fillId="0" borderId="18" xfId="1" applyNumberFormat="1" applyFont="1" applyBorder="1"/>
    <xf numFmtId="164" fontId="0" fillId="0" borderId="15" xfId="1" applyNumberFormat="1" applyFont="1" applyBorder="1"/>
    <xf numFmtId="164" fontId="1" fillId="2" borderId="2" xfId="1" applyNumberFormat="1" applyFont="1" applyFill="1" applyBorder="1"/>
    <xf numFmtId="0" fontId="1" fillId="2" borderId="20" xfId="0" applyFont="1" applyFill="1" applyBorder="1"/>
    <xf numFmtId="2" fontId="1" fillId="2" borderId="21" xfId="0" applyNumberFormat="1" applyFont="1" applyFill="1" applyBorder="1"/>
    <xf numFmtId="0" fontId="0" fillId="0" borderId="22" xfId="0" applyBorder="1"/>
    <xf numFmtId="0" fontId="0" fillId="0" borderId="23" xfId="0" applyBorder="1"/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DDA2-5190-41F4-B695-B87A9B7C968B}">
  <dimension ref="A1:G8"/>
  <sheetViews>
    <sheetView tabSelected="1" workbookViewId="0">
      <selection activeCell="J8" sqref="J8"/>
    </sheetView>
  </sheetViews>
  <sheetFormatPr defaultRowHeight="14.45"/>
  <cols>
    <col min="1" max="1" width="41.5703125" customWidth="1"/>
    <col min="2" max="2" width="15.5703125" customWidth="1"/>
    <col min="3" max="3" width="13.28515625" customWidth="1"/>
    <col min="4" max="4" width="10.85546875" customWidth="1"/>
    <col min="5" max="5" width="9.28515625" customWidth="1"/>
    <col min="6" max="6" width="21.7109375" bestFit="1" customWidth="1"/>
    <col min="7" max="7" width="27.7109375" customWidth="1"/>
    <col min="8" max="8" width="11.7109375" bestFit="1" customWidth="1"/>
  </cols>
  <sheetData>
    <row r="1" spans="1:7">
      <c r="A1" s="17" t="s">
        <v>0</v>
      </c>
    </row>
    <row r="2" spans="1:7" ht="15" thickBot="1">
      <c r="G2" s="6"/>
    </row>
    <row r="3" spans="1:7" ht="15" thickBot="1">
      <c r="A3" s="5" t="s">
        <v>1</v>
      </c>
      <c r="B3" s="7"/>
      <c r="C3" s="7"/>
      <c r="D3" s="7"/>
      <c r="E3" s="7"/>
      <c r="F3" s="13" t="s">
        <v>2</v>
      </c>
    </row>
    <row r="4" spans="1:7">
      <c r="A4" s="2" t="s">
        <v>3</v>
      </c>
      <c r="B4" s="19" t="s">
        <v>4</v>
      </c>
      <c r="C4" s="20"/>
      <c r="D4" s="21"/>
      <c r="E4" s="9">
        <f>8*4*52*6</f>
        <v>9984</v>
      </c>
      <c r="F4" s="15"/>
      <c r="G4" s="1"/>
    </row>
    <row r="5" spans="1:7">
      <c r="A5" s="3" t="s">
        <v>5</v>
      </c>
      <c r="B5" s="25" t="s">
        <v>6</v>
      </c>
      <c r="C5" s="26"/>
      <c r="D5" s="27"/>
      <c r="E5" s="10">
        <f>2*10*12</f>
        <v>240</v>
      </c>
      <c r="F5" s="3"/>
    </row>
    <row r="6" spans="1:7">
      <c r="A6" s="8" t="s">
        <v>7</v>
      </c>
      <c r="B6" s="28" t="s">
        <v>8</v>
      </c>
      <c r="C6" s="29"/>
      <c r="D6" s="30"/>
      <c r="E6" s="11">
        <f>4*8*3</f>
        <v>96</v>
      </c>
      <c r="F6" s="3"/>
    </row>
    <row r="7" spans="1:7" ht="31.15" customHeight="1" thickBot="1">
      <c r="A7" s="4" t="s">
        <v>9</v>
      </c>
      <c r="B7" s="22" t="s">
        <v>10</v>
      </c>
      <c r="C7" s="23"/>
      <c r="D7" s="24"/>
      <c r="E7" s="11">
        <f>16*10*3</f>
        <v>480</v>
      </c>
      <c r="F7" s="16"/>
    </row>
    <row r="8" spans="1:7" ht="15" thickBot="1">
      <c r="A8" s="5" t="s">
        <v>11</v>
      </c>
      <c r="B8" s="18"/>
      <c r="C8" s="18"/>
      <c r="D8" s="18"/>
      <c r="E8" s="12">
        <f>SUM(E4:E7)</f>
        <v>10800</v>
      </c>
      <c r="F8" s="14">
        <f>E8/1650</f>
        <v>6.5454545454545459</v>
      </c>
    </row>
  </sheetData>
  <mergeCells count="5">
    <mergeCell ref="B8:D8"/>
    <mergeCell ref="B4:D4"/>
    <mergeCell ref="B7:D7"/>
    <mergeCell ref="B5:D5"/>
    <mergeCell ref="B6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4A0D970A2754A92D27DC4C3A43DC1" ma:contentTypeVersion="17" ma:contentTypeDescription="Create a new document." ma:contentTypeScope="" ma:versionID="bc59738aeb083a5fdb0d8f405d66b262">
  <xsd:schema xmlns:xsd="http://www.w3.org/2001/XMLSchema" xmlns:xs="http://www.w3.org/2001/XMLSchema" xmlns:p="http://schemas.microsoft.com/office/2006/metadata/properties" xmlns:ns2="fd846815-3440-47ad-91c2-6fb63ce1b515" xmlns:ns3="http://schemas.microsoft.com/sharepoint/v3/fields" xmlns:ns4="c8187ad9-badc-4a75-bbe4-fadf97d1e93e" xmlns:ns5="135651e0-58b9-4230-86b3-f75358f04432" targetNamespace="http://schemas.microsoft.com/office/2006/metadata/properties" ma:root="true" ma:fieldsID="d8628d8f6e5286adb5db19927cec424c" ns2:_="" ns3:_="" ns4:_="" ns5:_="">
    <xsd:import namespace="fd846815-3440-47ad-91c2-6fb63ce1b515"/>
    <xsd:import namespace="http://schemas.microsoft.com/sharepoint/v3/fields"/>
    <xsd:import namespace="c8187ad9-badc-4a75-bbe4-fadf97d1e93e"/>
    <xsd:import namespace="135651e0-58b9-4230-86b3-f75358f0443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  <xsd:element ref="ns4:kb2195678de349ca8c57c458e10f6aa4" minOccurs="0"/>
                <xsd:element ref="ns4:TaxCatchAll" minOccurs="0"/>
                <xsd:element ref="ns4:TaxCatchAllLabel" minOccurs="0"/>
                <xsd:element ref="ns4:Zaak_Beschrijving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Location" minOccurs="0"/>
                <xsd:element ref="ns2:SharedWithUsers" minOccurs="0"/>
                <xsd:element ref="ns2:SharedWithDetail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46815-3440-47ad-91c2-6fb63ce1b5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Document fase" ma:format="Dropdown" ma:internalName="_Status">
      <xsd:simpleType>
        <xsd:union memberTypes="dms:Text">
          <xsd:simpleType>
            <xsd:restriction base="dms:Choice">
              <xsd:enumeration value="Ne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87ad9-badc-4a75-bbe4-fadf97d1e93e" elementFormDefault="qualified">
    <xsd:import namespace="http://schemas.microsoft.com/office/2006/documentManagement/types"/>
    <xsd:import namespace="http://schemas.microsoft.com/office/infopath/2007/PartnerControls"/>
    <xsd:element name="kb2195678de349ca8c57c458e10f6aa4" ma:index="12" nillable="true" ma:taxonomy="true" ma:internalName="kb2195678de349ca8c57c458e10f6aa4" ma:taxonomyFieldName="Status_Zaak" ma:displayName="Status_Zaak" ma:readOnly="false" ma:default="1;#Actief|81c20c87-c216-4937-bf94-ff7021bd769f" ma:fieldId="{4b219567-8de3-49ca-8c57-c458e10f6aa4}" ma:sspId="38de04f5-9adb-42a5-9f71-4a0da62c8538" ma:termSetId="2b15115e-b51c-4653-a1d0-ab64c2d193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240001a9-34ba-4958-9fe6-5a14cb68ca28}" ma:internalName="TaxCatchAll" ma:showField="CatchAllData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240001a9-34ba-4958-9fe6-5a14cb68ca28}" ma:internalName="TaxCatchAllLabel" ma:readOnly="true" ma:showField="CatchAllDataLabel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Zaak_Beschrijving" ma:index="16" nillable="true" ma:displayName="Zaak_Beschrijving" ma:default="" ma:internalName="Zaak_Beschrijv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651e0-58b9-4230-86b3-f75358f04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de04f5-9adb-42a5-9f71-4a0da62c8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Document fase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187ad9-badc-4a75-bbe4-fadf97d1e93e">
      <Value>53</Value>
      <Value>4</Value>
      <Value>44</Value>
      <Value>1</Value>
    </TaxCatchAll>
    <lcf76f155ced4ddcb4097134ff3c332f xmlns="135651e0-58b9-4230-86b3-f75358f04432">
      <Terms xmlns="http://schemas.microsoft.com/office/infopath/2007/PartnerControls"/>
    </lcf76f155ced4ddcb4097134ff3c332f>
    <_dlc_DocId xmlns="fd846815-3440-47ad-91c2-6fb63ce1b515">P7F47XRYZNDU-1400349141-113161</_dlc_DocId>
    <_dlc_DocIdUrl xmlns="fd846815-3440-47ad-91c2-6fb63ce1b515">
      <Url>https://gemeenteznstd.sharepoint.com/sites/PC_Europeseaanbestedingen-Aanbestedingsdossiers2/_layouts/15/DocIdRedir.aspx?ID=P7F47XRYZNDU-1400349141-113161</Url>
      <Description>P7F47XRYZNDU-1400349141-113161</Description>
    </_dlc_DocIdUrl>
    <_Status xmlns="http://schemas.microsoft.com/sharepoint/v3/fields" xsi:nil="true"/>
    <Zaak_Beschrijving xmlns="c8187ad9-badc-4a75-bbe4-fadf97d1e93e">2025</Zaak_Beschrijving>
    <kb2195678de349ca8c57c458e10f6aa4 xmlns="c8187ad9-badc-4a75-bbe4-fadf97d1e9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81c20c87-c216-4937-bf94-ff7021bd769f</TermId>
        </TermInfo>
      </Terms>
    </kb2195678de349ca8c57c458e10f6aa4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D87ED-9418-437E-8147-1B9732436902}"/>
</file>

<file path=customXml/itemProps2.xml><?xml version="1.0" encoding="utf-8"?>
<ds:datastoreItem xmlns:ds="http://schemas.openxmlformats.org/officeDocument/2006/customXml" ds:itemID="{590DC29F-B98B-43C8-9D5F-B3477CC024D2}"/>
</file>

<file path=customXml/itemProps3.xml><?xml version="1.0" encoding="utf-8"?>
<ds:datastoreItem xmlns:ds="http://schemas.openxmlformats.org/officeDocument/2006/customXml" ds:itemID="{8C67FCDC-7EE0-4D75-941B-F58A5183955F}"/>
</file>

<file path=customXml/itemProps4.xml><?xml version="1.0" encoding="utf-8"?>
<ds:datastoreItem xmlns:ds="http://schemas.openxmlformats.org/officeDocument/2006/customXml" ds:itemID="{6DDC6917-F1A3-4832-97AE-81E4CD73E9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Dijkstra, Olga</dc:creator>
  <cp:keywords/>
  <dc:description/>
  <cp:lastModifiedBy>Beurs, Floor de</cp:lastModifiedBy>
  <cp:revision/>
  <dcterms:created xsi:type="dcterms:W3CDTF">2026-02-16T08:26:53Z</dcterms:created>
  <dcterms:modified xsi:type="dcterms:W3CDTF">2026-02-27T13:15:16Z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0x0101005D24A0D970A2754A92D27DC4C3A43DC1</vt:lpwstr>
  </property>
  <property fmtid="{D5CDD505-2E9C-101B-9397-08002B2CF9AE}" pid="3" name="Afdeling">
    <vt:lpwstr>53;#Contractmanagement|eaa9c42e-8a79-42b5-a5c0-262d1489cff9</vt:lpwstr>
  </property>
  <property fmtid="{D5CDD505-2E9C-101B-9397-08002B2CF9AE}" pid="4" name="Zaaktype">
    <vt:lpwstr>44;#LP00000122|163129be-f07f-4be5-83f5-cfc90b652d57</vt:lpwstr>
  </property>
  <property fmtid="{D5CDD505-2E9C-101B-9397-08002B2CF9AE}" pid="5" name="_dlc_DocIdItemGuid">
    <vt:lpwstr>12cfafe0-c6c5-4767-920f-05109d039741</vt:lpwstr>
  </property>
  <property fmtid="{D5CDD505-2E9C-101B-9397-08002B2CF9AE}" pid="6" name="Archiefvormer">
    <vt:lpwstr>4;#Gemeente Zaanstad|5da99fe8-27ce-4ad9-925a-5d6e14d5f231</vt:lpwstr>
  </property>
  <property fmtid="{D5CDD505-2E9C-101B-9397-08002B2CF9AE}" pid="7" name="MediaServiceImageTags">
    <vt:lpwstr/>
  </property>
  <property fmtid="{D5CDD505-2E9C-101B-9397-08002B2CF9AE}" pid="8" name="Proces">
    <vt:lpwstr/>
  </property>
  <property fmtid="{D5CDD505-2E9C-101B-9397-08002B2CF9AE}" pid="9" name="Openbaarheidsbeperking">
    <vt:lpwstr/>
  </property>
  <property fmtid="{D5CDD505-2E9C-101B-9397-08002B2CF9AE}" pid="10" name="dd418d1d0122474984b379b82e2694a7">
    <vt:lpwstr>LP00000122|163129be-f07f-4be5-83f5-cfc90b652d57</vt:lpwstr>
  </property>
  <property fmtid="{D5CDD505-2E9C-101B-9397-08002B2CF9AE}" pid="11" name="ha05b352ffb3473e988b841366c28f6f">
    <vt:lpwstr/>
  </property>
  <property fmtid="{D5CDD505-2E9C-101B-9397-08002B2CF9AE}" pid="12" name="jbd390ef46fe4ab38e89a0afa2c77160">
    <vt:lpwstr/>
  </property>
  <property fmtid="{D5CDD505-2E9C-101B-9397-08002B2CF9AE}" pid="13" name="n4a6eba257ee4776b063e377a4c63306">
    <vt:lpwstr>Gemeente Zaanstad|5da99fe8-27ce-4ad9-925a-5d6e14d5f231</vt:lpwstr>
  </property>
  <property fmtid="{D5CDD505-2E9C-101B-9397-08002B2CF9AE}" pid="14" name="c94847eb54c24c8f9dc0c385bd1eebc2">
    <vt:lpwstr>Contractmanagement|eaa9c42e-8a79-42b5-a5c0-262d1489cff9</vt:lpwstr>
  </property>
  <property fmtid="{D5CDD505-2E9C-101B-9397-08002B2CF9AE}" pid="15" name="Status_Zaak">
    <vt:lpwstr>1</vt:lpwstr>
  </property>
</Properties>
</file>