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win\Contractmanagement\EU openbaar Thuiswerkplekmeubilair\Definitieve aanbestedingsdocumenten\"/>
    </mc:Choice>
  </mc:AlternateContent>
  <xr:revisionPtr revIDLastSave="0" documentId="8_{A45521CC-E4D9-4DDB-9DE9-7A27F45CB439}" xr6:coauthVersionLast="47" xr6:coauthVersionMax="47" xr10:uidLastSave="{00000000-0000-0000-0000-000000000000}"/>
  <bookViews>
    <workbookView xWindow="-108" yWindow="-108" windowWidth="23256" windowHeight="12456" xr2:uid="{E06A26D8-D2C3-4906-BD70-0182EAF798BC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15" i="1"/>
  <c r="H15" i="1" s="1"/>
  <c r="H26" i="1" l="1"/>
</calcChain>
</file>

<file path=xl/sharedStrings.xml><?xml version="1.0" encoding="utf-8"?>
<sst xmlns="http://schemas.openxmlformats.org/spreadsheetml/2006/main" count="48" uniqueCount="36">
  <si>
    <t>Minimale</t>
  </si>
  <si>
    <t>Maximale</t>
  </si>
  <si>
    <t>Prijs</t>
  </si>
  <si>
    <t>Uw Prijs</t>
  </si>
  <si>
    <t>Fictief</t>
  </si>
  <si>
    <t>Instructie: U dient op alle gele velden een prijs in te vullen die binnen de gestelde bandbreedtes/bereik valt, een prijswaarde hierbuiten levert een ongeldig prijsformulier op!</t>
  </si>
  <si>
    <t>Toelichting:</t>
  </si>
  <si>
    <t>Prijzenblad horende bij de Europese openbare aanbesteding: Raamovereenkomst levering thuiswerplekmeubilair</t>
  </si>
  <si>
    <t>In dit prijzenblad vult u uw definitieve prijzen in voor uw inschrijving, de genoemde aantallen zijn indicatief, hieraan kunnen geen rechten ontleend worden.</t>
  </si>
  <si>
    <t>Noten:</t>
  </si>
  <si>
    <t>(2) Inschrijver mag slechts facturen conform de in dit Prijsformulier opgegeven bedragen.</t>
  </si>
  <si>
    <t>Uitvoering</t>
  </si>
  <si>
    <t>Conform PvE</t>
  </si>
  <si>
    <t>Bureaustoel standaard kleur zwart</t>
  </si>
  <si>
    <t>Bezorg- en handelingskosten adressen binnen de gemeente Veenendaal</t>
  </si>
  <si>
    <t>Bezorg- en handelingskosten adressen rest van Nederland</t>
  </si>
  <si>
    <t>Is uw prijs binnen het bereik?</t>
  </si>
  <si>
    <t>aantal</t>
  </si>
  <si>
    <t>Omschrijving onderdeel</t>
  </si>
  <si>
    <t>Uw fictieve inschrijfprijs:</t>
  </si>
  <si>
    <t>Ondertekening</t>
  </si>
  <si>
    <t>Naam inschrijver</t>
  </si>
  <si>
    <t>Naam tekeningsbevoegde</t>
  </si>
  <si>
    <t>Functie</t>
  </si>
  <si>
    <t>Handtekening</t>
  </si>
  <si>
    <t>Plaats en datum</t>
  </si>
  <si>
    <t>ICT Integratiekosten bestelmodule in Proactis</t>
  </si>
  <si>
    <t>(1) Inschrijver geeft prijzen op in Euro's op 2 decimalen en exclusief BTW in de gele velden, en vult de gele velden in voor ondertekening.</t>
  </si>
  <si>
    <t>Mechanisch zit-sta bureau 120 x 80 cm, kleur wit, zwart of eigen houtkleur</t>
  </si>
  <si>
    <t>Mechanisch zit-sta bureau 140 x 80 cm, kleur wit, zwart of eigen houtkleur</t>
  </si>
  <si>
    <t>Mechanisch zit-sta bureau 160 x 80 cm, kleur wit, zwart of eigen houtkleur</t>
  </si>
  <si>
    <t>Elektrisch zit-sta bureau 120 x 80 cm, kleur wit, zwart of eigen houtkleur</t>
  </si>
  <si>
    <t>Elektrisch zit-sta bureau 140 x 80 cm, kleur wit, zwart of eigen houtkleur</t>
  </si>
  <si>
    <t>Elektrisch zit-sta bureau 160 x 80 cm, kleur wit, zwart of eigen houtkleur</t>
  </si>
  <si>
    <t>Bezorg- en handelingskosten adressen &lt; = 50 km vanaf Veenendaal</t>
  </si>
  <si>
    <t>Bijlage 6: Prijzenblad v3.00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</si>
</sst>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4" fontId="0" fillId="0" borderId="0" xfId="0" applyNumberFormat="1"/>
    <xf numFmtId="9" fontId="0" fillId="0" borderId="0" xfId="0" applyNumberFormat="1" applyAlignment="1">
      <alignment horizontal="center"/>
    </xf>
    <xf numFmtId="0" fontId="0" fillId="5" borderId="0" xfId="0" applyFill="1"/>
    <xf numFmtId="44" fontId="0" fillId="5" borderId="0" xfId="0" applyNumberFormat="1" applyFill="1"/>
    <xf numFmtId="9" fontId="0" fillId="5" borderId="0" xfId="0" applyNumberFormat="1" applyFill="1" applyAlignment="1">
      <alignment horizontal="center"/>
    </xf>
    <xf numFmtId="0" fontId="1" fillId="5" borderId="0" xfId="0" applyFont="1" applyFill="1"/>
    <xf numFmtId="44" fontId="2" fillId="5" borderId="0" xfId="0" applyNumberFormat="1" applyFont="1" applyFill="1"/>
    <xf numFmtId="9" fontId="2" fillId="5" borderId="0" xfId="0" applyNumberFormat="1" applyFont="1" applyFill="1" applyAlignment="1">
      <alignment horizontal="center"/>
    </xf>
    <xf numFmtId="0" fontId="2" fillId="0" borderId="0" xfId="0" applyFont="1"/>
    <xf numFmtId="0" fontId="2" fillId="5" borderId="0" xfId="0" applyFont="1" applyFill="1"/>
    <xf numFmtId="0" fontId="3" fillId="4" borderId="0" xfId="0" applyFont="1" applyFill="1"/>
    <xf numFmtId="44" fontId="3" fillId="4" borderId="0" xfId="0" applyNumberFormat="1" applyFont="1" applyFill="1" applyAlignment="1">
      <alignment horizontal="center"/>
    </xf>
    <xf numFmtId="44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2" fillId="4" borderId="0" xfId="0" applyFont="1" applyFill="1"/>
    <xf numFmtId="9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5" fillId="4" borderId="4" xfId="0" applyFont="1" applyFill="1" applyBorder="1" applyAlignment="1">
      <alignment horizontal="left" vertical="center"/>
    </xf>
    <xf numFmtId="0" fontId="7" fillId="5" borderId="0" xfId="0" applyFont="1" applyFill="1"/>
    <xf numFmtId="0" fontId="4" fillId="5" borderId="0" xfId="0" applyFont="1" applyFill="1"/>
    <xf numFmtId="44" fontId="4" fillId="5" borderId="0" xfId="0" applyNumberFormat="1" applyFont="1" applyFill="1"/>
    <xf numFmtId="9" fontId="4" fillId="5" borderId="0" xfId="0" applyNumberFormat="1" applyFont="1" applyFill="1" applyAlignment="1">
      <alignment horizontal="center"/>
    </xf>
    <xf numFmtId="0" fontId="4" fillId="0" borderId="0" xfId="0" applyFont="1"/>
    <xf numFmtId="0" fontId="8" fillId="5" borderId="0" xfId="0" applyFont="1" applyFill="1"/>
    <xf numFmtId="0" fontId="9" fillId="2" borderId="0" xfId="0" applyFont="1" applyFill="1" applyAlignment="1">
      <alignment vertical="center"/>
    </xf>
    <xf numFmtId="44" fontId="9" fillId="2" borderId="0" xfId="0" applyNumberFormat="1" applyFont="1" applyFill="1"/>
    <xf numFmtId="44" fontId="9" fillId="3" borderId="1" xfId="0" applyNumberFormat="1" applyFont="1" applyFill="1" applyBorder="1" applyProtection="1">
      <protection locked="0" hidden="1"/>
    </xf>
    <xf numFmtId="1" fontId="9" fillId="2" borderId="0" xfId="0" applyNumberFormat="1" applyFont="1" applyFill="1" applyAlignment="1">
      <alignment horizontal="center"/>
    </xf>
    <xf numFmtId="0" fontId="9" fillId="0" borderId="0" xfId="0" applyFont="1"/>
    <xf numFmtId="9" fontId="10" fillId="4" borderId="0" xfId="0" applyNumberFormat="1" applyFont="1" applyFill="1" applyAlignment="1">
      <alignment horizontal="right"/>
    </xf>
    <xf numFmtId="44" fontId="10" fillId="4" borderId="0" xfId="0" applyNumberFormat="1" applyFont="1" applyFill="1"/>
    <xf numFmtId="0" fontId="5" fillId="3" borderId="2" xfId="0" applyFont="1" applyFill="1" applyBorder="1" applyAlignment="1" applyProtection="1">
      <alignment horizontal="lef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 hidden="1"/>
    </xf>
    <xf numFmtId="0" fontId="6" fillId="3" borderId="3" xfId="0" applyFont="1" applyFill="1" applyBorder="1" applyAlignment="1" applyProtection="1">
      <alignment vertical="center"/>
      <protection locked="0" hidden="1"/>
    </xf>
    <xf numFmtId="44" fontId="3" fillId="4" borderId="0" xfId="0" applyNumberFormat="1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4" borderId="5" xfId="0" applyFont="1" applyFill="1" applyBorder="1"/>
    <xf numFmtId="0" fontId="6" fillId="4" borderId="3" xfId="0" applyFont="1" applyFill="1" applyBorder="1"/>
    <xf numFmtId="0" fontId="6" fillId="3" borderId="5" xfId="0" applyFont="1" applyFill="1" applyBorder="1" applyAlignment="1" applyProtection="1">
      <alignment horizontal="left" vertical="center"/>
      <protection locked="0" hidden="1"/>
    </xf>
    <xf numFmtId="0" fontId="6" fillId="3" borderId="3" xfId="0" applyFont="1" applyFill="1" applyBorder="1" applyAlignment="1" applyProtection="1">
      <alignment horizontal="left" vertical="center"/>
      <protection locked="0"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540152</xdr:colOff>
      <xdr:row>0</xdr:row>
      <xdr:rowOff>57874</xdr:rowOff>
    </xdr:from>
    <xdr:to>
      <xdr:col>7</xdr:col>
      <xdr:colOff>1026385</xdr:colOff>
      <xdr:row>2</xdr:row>
      <xdr:rowOff>143360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FA7C6D2-C97B-6523-715C-247A09CB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6861" y="57874"/>
          <a:ext cx="3023018" cy="567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14D1-19CF-45C0-91E6-E185AF025D99}">
  <dimension ref="A1:L35"/>
  <sheetViews>
    <sheetView tabSelected="1" zoomScale="79" zoomScaleNormal="79" workbookViewId="0"/>
  </sheetViews>
  <sheetFormatPr defaultRowHeight="14.4" x14ac:dyDescent="0.3"/>
  <cols>
    <col min="1" max="1" width="54.88671875" customWidth="1"/>
    <col min="2" max="2" width="11.5546875" bestFit="1" customWidth="1"/>
    <col min="3" max="3" width="10.88671875" style="1" customWidth="1"/>
    <col min="4" max="4" width="11.44140625" style="1" bestFit="1" customWidth="1"/>
    <col min="5" max="5" width="10.21875" style="1" bestFit="1" customWidth="1"/>
    <col min="6" max="6" width="20.6640625" style="1" customWidth="1"/>
    <col min="7" max="7" width="6" style="2" customWidth="1"/>
    <col min="8" max="8" width="15.5546875" style="1" customWidth="1"/>
  </cols>
  <sheetData>
    <row r="1" spans="1:8" s="9" customFormat="1" ht="24.6" x14ac:dyDescent="0.4">
      <c r="A1" s="6" t="s">
        <v>35</v>
      </c>
      <c r="B1" s="6"/>
      <c r="C1" s="7"/>
      <c r="D1" s="7"/>
      <c r="E1" s="7"/>
      <c r="F1" s="7"/>
      <c r="G1" s="8"/>
      <c r="H1" s="7"/>
    </row>
    <row r="2" spans="1:8" s="9" customFormat="1" ht="13.8" x14ac:dyDescent="0.25">
      <c r="A2" s="10"/>
      <c r="B2" s="10"/>
      <c r="C2" s="7"/>
      <c r="D2" s="7"/>
      <c r="E2" s="7"/>
      <c r="F2" s="7"/>
      <c r="G2" s="8"/>
      <c r="H2" s="7"/>
    </row>
    <row r="3" spans="1:8" s="26" customFormat="1" ht="12" x14ac:dyDescent="0.25">
      <c r="A3" s="22" t="s">
        <v>6</v>
      </c>
      <c r="B3" s="23"/>
      <c r="C3" s="24"/>
      <c r="D3" s="24"/>
      <c r="E3" s="24"/>
      <c r="F3" s="24"/>
      <c r="G3" s="25"/>
      <c r="H3" s="24"/>
    </row>
    <row r="4" spans="1:8" s="26" customFormat="1" ht="11.4" x14ac:dyDescent="0.2">
      <c r="A4" s="23" t="s">
        <v>7</v>
      </c>
      <c r="B4" s="23"/>
      <c r="C4" s="24"/>
      <c r="D4" s="24"/>
      <c r="E4" s="24"/>
      <c r="F4" s="24"/>
      <c r="G4" s="25"/>
      <c r="H4" s="24"/>
    </row>
    <row r="5" spans="1:8" s="26" customFormat="1" ht="12" x14ac:dyDescent="0.25">
      <c r="A5" s="23" t="s">
        <v>8</v>
      </c>
      <c r="B5" s="27"/>
      <c r="C5" s="24"/>
      <c r="D5" s="24"/>
      <c r="E5" s="24"/>
      <c r="F5" s="24"/>
      <c r="G5" s="25"/>
      <c r="H5" s="24"/>
    </row>
    <row r="6" spans="1:8" s="26" customFormat="1" ht="12" x14ac:dyDescent="0.25">
      <c r="A6" s="27"/>
      <c r="B6" s="27"/>
      <c r="C6" s="24"/>
      <c r="D6" s="24"/>
      <c r="E6" s="24"/>
      <c r="F6" s="24"/>
      <c r="G6" s="25"/>
      <c r="H6" s="24"/>
    </row>
    <row r="7" spans="1:8" s="26" customFormat="1" ht="12" x14ac:dyDescent="0.25">
      <c r="A7" s="22" t="s">
        <v>9</v>
      </c>
      <c r="B7" s="27"/>
      <c r="C7" s="24"/>
      <c r="D7" s="24"/>
      <c r="E7" s="24"/>
      <c r="F7" s="24"/>
      <c r="G7" s="25"/>
      <c r="H7" s="24"/>
    </row>
    <row r="8" spans="1:8" s="26" customFormat="1" ht="12" x14ac:dyDescent="0.25">
      <c r="A8" s="23" t="s">
        <v>27</v>
      </c>
      <c r="B8" s="27"/>
      <c r="C8" s="24"/>
      <c r="D8" s="24"/>
      <c r="E8" s="24"/>
      <c r="F8" s="24"/>
      <c r="G8" s="25"/>
      <c r="H8" s="24"/>
    </row>
    <row r="9" spans="1:8" s="26" customFormat="1" ht="12" x14ac:dyDescent="0.25">
      <c r="A9" s="23" t="s">
        <v>10</v>
      </c>
      <c r="B9" s="27"/>
      <c r="C9" s="24"/>
      <c r="D9" s="24"/>
      <c r="E9" s="24"/>
      <c r="F9" s="24"/>
      <c r="G9" s="25"/>
      <c r="H9" s="24"/>
    </row>
    <row r="10" spans="1:8" s="26" customFormat="1" ht="12" x14ac:dyDescent="0.25">
      <c r="A10" s="27"/>
      <c r="B10" s="27"/>
      <c r="C10" s="24"/>
      <c r="D10" s="24"/>
      <c r="E10" s="24"/>
      <c r="F10" s="24"/>
      <c r="G10" s="25"/>
      <c r="H10" s="24"/>
    </row>
    <row r="11" spans="1:8" s="26" customFormat="1" ht="12" x14ac:dyDescent="0.25">
      <c r="A11" s="27" t="s">
        <v>5</v>
      </c>
      <c r="B11" s="27"/>
      <c r="C11" s="24"/>
      <c r="D11" s="24"/>
      <c r="E11" s="24"/>
      <c r="F11" s="24"/>
      <c r="G11" s="25"/>
      <c r="H11" s="24"/>
    </row>
    <row r="12" spans="1:8" s="9" customFormat="1" ht="13.8" x14ac:dyDescent="0.25">
      <c r="A12" s="10"/>
      <c r="B12" s="10"/>
      <c r="C12" s="7"/>
      <c r="D12" s="7"/>
      <c r="E12" s="7"/>
      <c r="F12" s="7"/>
      <c r="G12" s="8"/>
      <c r="H12" s="7"/>
    </row>
    <row r="13" spans="1:8" s="9" customFormat="1" ht="13.8" x14ac:dyDescent="0.25">
      <c r="A13" s="11" t="s">
        <v>18</v>
      </c>
      <c r="B13" s="11" t="s">
        <v>11</v>
      </c>
      <c r="C13" s="12" t="s">
        <v>0</v>
      </c>
      <c r="D13" s="12" t="s">
        <v>1</v>
      </c>
      <c r="E13" s="13"/>
      <c r="F13" s="38" t="s">
        <v>16</v>
      </c>
      <c r="G13" s="14" t="s">
        <v>4</v>
      </c>
      <c r="H13" s="13"/>
    </row>
    <row r="14" spans="1:8" s="9" customFormat="1" thickBot="1" x14ac:dyDescent="0.3">
      <c r="A14" s="15"/>
      <c r="B14" s="15"/>
      <c r="C14" s="12" t="s">
        <v>2</v>
      </c>
      <c r="D14" s="12" t="s">
        <v>2</v>
      </c>
      <c r="E14" s="12" t="s">
        <v>3</v>
      </c>
      <c r="F14" s="39"/>
      <c r="G14" s="16" t="s">
        <v>17</v>
      </c>
      <c r="H14" s="17" t="s">
        <v>3</v>
      </c>
    </row>
    <row r="15" spans="1:8" s="32" customFormat="1" ht="11.4" thickTop="1" thickBot="1" x14ac:dyDescent="0.25">
      <c r="A15" s="28" t="s">
        <v>28</v>
      </c>
      <c r="B15" s="28" t="s">
        <v>12</v>
      </c>
      <c r="C15" s="29">
        <v>200</v>
      </c>
      <c r="D15" s="29">
        <v>500</v>
      </c>
      <c r="E15" s="30"/>
      <c r="F15" s="29" t="str">
        <f>IF(AND(E15&gt;=C15,E15&lt;=D15),E15,"Uw prijs is buiten bereik.")</f>
        <v>Uw prijs is buiten bereik.</v>
      </c>
      <c r="G15" s="31">
        <v>10</v>
      </c>
      <c r="H15" s="29" t="e">
        <f t="shared" ref="H15:H25" si="0">F15*G15</f>
        <v>#VALUE!</v>
      </c>
    </row>
    <row r="16" spans="1:8" s="32" customFormat="1" ht="11.4" thickTop="1" thickBot="1" x14ac:dyDescent="0.25">
      <c r="A16" s="28" t="s">
        <v>29</v>
      </c>
      <c r="B16" s="28" t="s">
        <v>12</v>
      </c>
      <c r="C16" s="29">
        <v>250</v>
      </c>
      <c r="D16" s="29">
        <v>550</v>
      </c>
      <c r="E16" s="30"/>
      <c r="F16" s="29" t="str">
        <f t="shared" ref="F16:F25" si="1">IF(AND(E16&gt;=C16,E16&lt;=D16),E16,"Uw prijs is buiten bereik.")</f>
        <v>Uw prijs is buiten bereik.</v>
      </c>
      <c r="G16" s="31">
        <v>10</v>
      </c>
      <c r="H16" s="29" t="e">
        <f t="shared" si="0"/>
        <v>#VALUE!</v>
      </c>
    </row>
    <row r="17" spans="1:12" s="32" customFormat="1" ht="11.4" thickTop="1" thickBot="1" x14ac:dyDescent="0.25">
      <c r="A17" s="28" t="s">
        <v>30</v>
      </c>
      <c r="B17" s="28" t="s">
        <v>12</v>
      </c>
      <c r="C17" s="29">
        <v>300</v>
      </c>
      <c r="D17" s="29">
        <v>600</v>
      </c>
      <c r="E17" s="30"/>
      <c r="F17" s="29" t="str">
        <f t="shared" si="1"/>
        <v>Uw prijs is buiten bereik.</v>
      </c>
      <c r="G17" s="31">
        <v>20</v>
      </c>
      <c r="H17" s="29" t="e">
        <f t="shared" si="0"/>
        <v>#VALUE!</v>
      </c>
    </row>
    <row r="18" spans="1:12" s="32" customFormat="1" ht="11.4" thickTop="1" thickBot="1" x14ac:dyDescent="0.25">
      <c r="A18" s="28" t="s">
        <v>31</v>
      </c>
      <c r="B18" s="28" t="s">
        <v>12</v>
      </c>
      <c r="C18" s="29">
        <v>250</v>
      </c>
      <c r="D18" s="29">
        <v>600</v>
      </c>
      <c r="E18" s="30"/>
      <c r="F18" s="29" t="str">
        <f t="shared" si="1"/>
        <v>Uw prijs is buiten bereik.</v>
      </c>
      <c r="G18" s="31">
        <v>10</v>
      </c>
      <c r="H18" s="29" t="e">
        <f t="shared" si="0"/>
        <v>#VALUE!</v>
      </c>
    </row>
    <row r="19" spans="1:12" s="32" customFormat="1" ht="11.4" thickTop="1" thickBot="1" x14ac:dyDescent="0.25">
      <c r="A19" s="28" t="s">
        <v>32</v>
      </c>
      <c r="B19" s="28" t="s">
        <v>12</v>
      </c>
      <c r="C19" s="29">
        <v>300</v>
      </c>
      <c r="D19" s="29">
        <v>650</v>
      </c>
      <c r="E19" s="30"/>
      <c r="F19" s="29" t="str">
        <f t="shared" si="1"/>
        <v>Uw prijs is buiten bereik.</v>
      </c>
      <c r="G19" s="31">
        <v>10</v>
      </c>
      <c r="H19" s="29" t="e">
        <f t="shared" si="0"/>
        <v>#VALUE!</v>
      </c>
    </row>
    <row r="20" spans="1:12" s="32" customFormat="1" ht="11.4" thickTop="1" thickBot="1" x14ac:dyDescent="0.25">
      <c r="A20" s="28" t="s">
        <v>33</v>
      </c>
      <c r="B20" s="28" t="s">
        <v>12</v>
      </c>
      <c r="C20" s="29">
        <v>350</v>
      </c>
      <c r="D20" s="29">
        <v>700</v>
      </c>
      <c r="E20" s="30"/>
      <c r="F20" s="29" t="str">
        <f t="shared" si="1"/>
        <v>Uw prijs is buiten bereik.</v>
      </c>
      <c r="G20" s="31">
        <v>50</v>
      </c>
      <c r="H20" s="29" t="e">
        <f t="shared" si="0"/>
        <v>#VALUE!</v>
      </c>
    </row>
    <row r="21" spans="1:12" s="32" customFormat="1" ht="11.4" thickTop="1" thickBot="1" x14ac:dyDescent="0.25">
      <c r="A21" s="28" t="s">
        <v>13</v>
      </c>
      <c r="B21" s="28" t="s">
        <v>12</v>
      </c>
      <c r="C21" s="29">
        <v>250</v>
      </c>
      <c r="D21" s="29">
        <v>700</v>
      </c>
      <c r="E21" s="30"/>
      <c r="F21" s="29" t="str">
        <f t="shared" si="1"/>
        <v>Uw prijs is buiten bereik.</v>
      </c>
      <c r="G21" s="31">
        <v>110</v>
      </c>
      <c r="H21" s="29" t="e">
        <f t="shared" si="0"/>
        <v>#VALUE!</v>
      </c>
    </row>
    <row r="22" spans="1:12" s="32" customFormat="1" ht="11.4" thickTop="1" thickBot="1" x14ac:dyDescent="0.25">
      <c r="A22" s="28" t="s">
        <v>14</v>
      </c>
      <c r="B22" s="28" t="s">
        <v>12</v>
      </c>
      <c r="C22" s="29">
        <v>1</v>
      </c>
      <c r="D22" s="29">
        <v>75</v>
      </c>
      <c r="E22" s="30"/>
      <c r="F22" s="29" t="str">
        <f t="shared" si="1"/>
        <v>Uw prijs is buiten bereik.</v>
      </c>
      <c r="G22" s="31">
        <v>70</v>
      </c>
      <c r="H22" s="29" t="e">
        <f t="shared" si="0"/>
        <v>#VALUE!</v>
      </c>
    </row>
    <row r="23" spans="1:12" s="32" customFormat="1" ht="11.4" thickTop="1" thickBot="1" x14ac:dyDescent="0.25">
      <c r="A23" s="28" t="s">
        <v>34</v>
      </c>
      <c r="B23" s="28" t="s">
        <v>12</v>
      </c>
      <c r="C23" s="29">
        <v>1</v>
      </c>
      <c r="D23" s="29">
        <v>115</v>
      </c>
      <c r="E23" s="30"/>
      <c r="F23" s="29" t="str">
        <f t="shared" si="1"/>
        <v>Uw prijs is buiten bereik.</v>
      </c>
      <c r="G23" s="31">
        <v>30</v>
      </c>
      <c r="H23" s="29" t="e">
        <f t="shared" si="0"/>
        <v>#VALUE!</v>
      </c>
    </row>
    <row r="24" spans="1:12" s="32" customFormat="1" ht="11.4" thickTop="1" thickBot="1" x14ac:dyDescent="0.25">
      <c r="A24" s="28" t="s">
        <v>15</v>
      </c>
      <c r="B24" s="28" t="s">
        <v>12</v>
      </c>
      <c r="C24" s="29">
        <v>1</v>
      </c>
      <c r="D24" s="29">
        <v>225</v>
      </c>
      <c r="E24" s="30"/>
      <c r="F24" s="29" t="str">
        <f t="shared" si="1"/>
        <v>Uw prijs is buiten bereik.</v>
      </c>
      <c r="G24" s="31">
        <v>10</v>
      </c>
      <c r="H24" s="29" t="e">
        <f t="shared" si="0"/>
        <v>#VALUE!</v>
      </c>
    </row>
    <row r="25" spans="1:12" s="32" customFormat="1" ht="11.4" thickTop="1" thickBot="1" x14ac:dyDescent="0.25">
      <c r="A25" s="28" t="s">
        <v>26</v>
      </c>
      <c r="B25" s="28" t="s">
        <v>12</v>
      </c>
      <c r="C25" s="29">
        <v>1</v>
      </c>
      <c r="D25" s="29">
        <v>5000</v>
      </c>
      <c r="E25" s="30"/>
      <c r="F25" s="29" t="str">
        <f t="shared" si="1"/>
        <v>Uw prijs is buiten bereik.</v>
      </c>
      <c r="G25" s="31">
        <v>1</v>
      </c>
      <c r="H25" s="29" t="e">
        <f t="shared" si="0"/>
        <v>#VALUE!</v>
      </c>
    </row>
    <row r="26" spans="1:12" s="9" customFormat="1" ht="16.2" thickTop="1" x14ac:dyDescent="0.3">
      <c r="A26" s="18"/>
      <c r="B26" s="18"/>
      <c r="C26" s="13"/>
      <c r="D26" s="13"/>
      <c r="E26" s="13"/>
      <c r="F26" s="13"/>
      <c r="G26" s="33" t="s">
        <v>19</v>
      </c>
      <c r="H26" s="34" t="e">
        <f>SUM(H15:H25)</f>
        <v>#VALUE!</v>
      </c>
    </row>
    <row r="27" spans="1:12" s="9" customFormat="1" ht="13.8" x14ac:dyDescent="0.25">
      <c r="A27" s="10"/>
      <c r="B27" s="10"/>
      <c r="C27" s="7"/>
      <c r="D27" s="7"/>
      <c r="E27" s="7"/>
      <c r="F27" s="7"/>
      <c r="G27" s="8"/>
      <c r="H27" s="7"/>
    </row>
    <row r="28" spans="1:12" s="9" customFormat="1" ht="13.8" x14ac:dyDescent="0.25">
      <c r="A28" s="40" t="s">
        <v>20</v>
      </c>
      <c r="B28" s="41"/>
      <c r="C28" s="42"/>
      <c r="D28" s="43"/>
      <c r="E28" s="7"/>
      <c r="F28" s="7"/>
      <c r="G28" s="7"/>
      <c r="H28" s="7"/>
      <c r="I28" s="19"/>
      <c r="J28" s="20"/>
    </row>
    <row r="29" spans="1:12" s="9" customFormat="1" ht="13.8" x14ac:dyDescent="0.25">
      <c r="A29" s="21" t="s">
        <v>21</v>
      </c>
      <c r="B29" s="35"/>
      <c r="C29" s="44"/>
      <c r="D29" s="45"/>
      <c r="E29" s="10"/>
      <c r="F29" s="10"/>
      <c r="G29" s="7"/>
      <c r="H29" s="7"/>
      <c r="I29" s="20"/>
      <c r="J29" s="20"/>
      <c r="K29" s="19"/>
      <c r="L29" s="20"/>
    </row>
    <row r="30" spans="1:12" s="9" customFormat="1" ht="13.8" x14ac:dyDescent="0.25">
      <c r="A30" s="21" t="s">
        <v>22</v>
      </c>
      <c r="B30" s="35"/>
      <c r="C30" s="44"/>
      <c r="D30" s="45"/>
      <c r="E30" s="10"/>
      <c r="F30" s="10"/>
      <c r="G30" s="7"/>
      <c r="H30" s="7"/>
      <c r="I30" s="20"/>
      <c r="J30" s="20"/>
      <c r="K30" s="19"/>
      <c r="L30" s="20"/>
    </row>
    <row r="31" spans="1:12" s="9" customFormat="1" ht="13.8" x14ac:dyDescent="0.25">
      <c r="A31" s="21" t="s">
        <v>23</v>
      </c>
      <c r="B31" s="35"/>
      <c r="C31" s="36"/>
      <c r="D31" s="37"/>
      <c r="E31" s="10"/>
      <c r="F31" s="10"/>
      <c r="G31" s="7"/>
      <c r="H31" s="7"/>
      <c r="I31" s="20"/>
      <c r="J31" s="20"/>
      <c r="K31" s="19"/>
      <c r="L31" s="20"/>
    </row>
    <row r="32" spans="1:12" s="9" customFormat="1" ht="42.6" customHeight="1" x14ac:dyDescent="0.25">
      <c r="A32" s="21" t="s">
        <v>24</v>
      </c>
      <c r="B32" s="35"/>
      <c r="C32" s="36"/>
      <c r="D32" s="37"/>
      <c r="E32" s="10"/>
      <c r="F32" s="10"/>
      <c r="G32" s="7"/>
      <c r="H32" s="7"/>
      <c r="I32" s="20"/>
      <c r="J32" s="20"/>
      <c r="K32" s="19"/>
      <c r="L32" s="20"/>
    </row>
    <row r="33" spans="1:12" s="9" customFormat="1" ht="13.8" x14ac:dyDescent="0.25">
      <c r="A33" s="21" t="s">
        <v>25</v>
      </c>
      <c r="B33" s="35"/>
      <c r="C33" s="36"/>
      <c r="D33" s="37"/>
      <c r="E33" s="10"/>
      <c r="F33" s="10"/>
      <c r="G33" s="7"/>
      <c r="H33" s="7"/>
      <c r="I33" s="20"/>
      <c r="J33" s="20"/>
      <c r="K33" s="19"/>
      <c r="L33" s="20"/>
    </row>
    <row r="34" spans="1:12" s="9" customFormat="1" ht="13.8" x14ac:dyDescent="0.25">
      <c r="A34" s="10"/>
      <c r="B34" s="10"/>
      <c r="C34" s="7"/>
      <c r="D34" s="7"/>
      <c r="E34" s="7"/>
      <c r="F34" s="7"/>
      <c r="G34" s="8"/>
      <c r="H34" s="20"/>
    </row>
    <row r="35" spans="1:12" x14ac:dyDescent="0.3">
      <c r="A35" s="3"/>
      <c r="B35" s="3"/>
      <c r="C35" s="4"/>
      <c r="D35" s="4"/>
      <c r="E35" s="4"/>
      <c r="F35" s="4"/>
      <c r="G35" s="5"/>
      <c r="H35" s="4"/>
    </row>
  </sheetData>
  <sheetProtection algorithmName="SHA-512" hashValue="kVUSi8WMjisF3cmRo8PMTWw+4bTp6yBCsDdnwYt32Vx5H+D7pBxLPEvPz3ImCpIR93n2GUJjVOZZ+yiWUVq70w==" saltValue="EsVTqoelohpSVpo7C7OTkw==" spinCount="100000" sheet="1" objects="1" scenarios="1"/>
  <mergeCells count="7">
    <mergeCell ref="B31:D31"/>
    <mergeCell ref="B32:D32"/>
    <mergeCell ref="B33:D33"/>
    <mergeCell ref="F13:F14"/>
    <mergeCell ref="A28:D28"/>
    <mergeCell ref="B29:D29"/>
    <mergeCell ref="B30:D30"/>
  </mergeCells>
  <pageMargins left="0.23622047244094491" right="7.874015748031496E-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Cauwels</dc:creator>
  <cp:lastModifiedBy>Erwin Cauwels</cp:lastModifiedBy>
  <cp:lastPrinted>2025-10-25T12:15:29Z</cp:lastPrinted>
  <dcterms:created xsi:type="dcterms:W3CDTF">2020-04-29T14:57:46Z</dcterms:created>
  <dcterms:modified xsi:type="dcterms:W3CDTF">2025-12-02T14:18:23Z</dcterms:modified>
</cp:coreProperties>
</file>