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lnet.sharepoint.com/sites/2024EA22Gebouw-Onderhoudenvervanginggrootkeukens/Gedeelde documenten/Voorbereiding en aanbesteding/03 Aanbestedingsstukken/"/>
    </mc:Choice>
  </mc:AlternateContent>
  <xr:revisionPtr revIDLastSave="510" documentId="8_{618C5043-A2B5-4905-A4D8-1FAAE56A1356}" xr6:coauthVersionLast="47" xr6:coauthVersionMax="47" xr10:uidLastSave="{3EEA3AC6-9F5B-487C-A653-4561DDFF1F14}"/>
  <bookViews>
    <workbookView xWindow="28680" yWindow="-120" windowWidth="29040" windowHeight="15720" xr2:uid="{B712BFAA-489B-48A1-8471-D422DC4EE8F8}"/>
  </bookViews>
  <sheets>
    <sheet name="1 - Instructie" sheetId="14" r:id="rId1"/>
    <sheet name="2 - Totaal" sheetId="12" r:id="rId2"/>
    <sheet name="3 - Tarievenblad" sheetId="1" r:id="rId3"/>
    <sheet name="4 - Inventaris leskeukens" sheetId="10" r:id="rId4"/>
    <sheet name="5 - Inventaris Cateringkeukens" sheetId="11" r:id="rId5"/>
    <sheet name="6 - keuken nog in garantie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37" i="1"/>
  <c r="E38" i="1"/>
  <c r="E39" i="1"/>
  <c r="E40" i="1"/>
  <c r="E35" i="1"/>
  <c r="B2" i="1"/>
  <c r="F30" i="1" l="1"/>
  <c r="F29" i="1"/>
  <c r="F28" i="1"/>
  <c r="F27" i="1"/>
  <c r="F26" i="1"/>
  <c r="F25" i="1"/>
  <c r="F24" i="1"/>
  <c r="F23" i="1"/>
  <c r="F22" i="1"/>
  <c r="F6" i="1"/>
  <c r="F17" i="1"/>
  <c r="F7" i="1"/>
  <c r="F8" i="1"/>
  <c r="F9" i="1"/>
  <c r="F10" i="1"/>
  <c r="F11" i="1"/>
  <c r="F12" i="1"/>
  <c r="F13" i="1"/>
  <c r="F14" i="1"/>
  <c r="F15" i="1"/>
  <c r="F16" i="1"/>
  <c r="F18" i="1" l="1"/>
  <c r="B4" i="12" s="1"/>
  <c r="F31" i="1"/>
  <c r="B5" i="12" s="1"/>
  <c r="E41" i="1"/>
  <c r="B6" i="12" l="1"/>
  <c r="B7" i="12" s="1"/>
</calcChain>
</file>

<file path=xl/sharedStrings.xml><?xml version="1.0" encoding="utf-8"?>
<sst xmlns="http://schemas.openxmlformats.org/spreadsheetml/2006/main" count="1525" uniqueCount="638">
  <si>
    <t>Merk</t>
  </si>
  <si>
    <t>Soort</t>
  </si>
  <si>
    <t>Aantal</t>
  </si>
  <si>
    <t>Koelkast</t>
  </si>
  <si>
    <t>Siemens</t>
  </si>
  <si>
    <t>Inductiekookplaat</t>
  </si>
  <si>
    <t>Bosch</t>
  </si>
  <si>
    <t>Heteluchtoven</t>
  </si>
  <si>
    <t>Maatwerk</t>
  </si>
  <si>
    <t>Dubbele friteuse</t>
  </si>
  <si>
    <t>Bestaand</t>
  </si>
  <si>
    <t>Waterontharder</t>
  </si>
  <si>
    <t>Combisteamer</t>
  </si>
  <si>
    <t>Voorspoeldouche</t>
  </si>
  <si>
    <t>Rhima</t>
  </si>
  <si>
    <t>Doorschuiver incl. WTW</t>
  </si>
  <si>
    <t>Afzuigkap</t>
  </si>
  <si>
    <t>Afzuigkap recirculatie</t>
  </si>
  <si>
    <t>5-standenschakelaar</t>
  </si>
  <si>
    <t>Ruimte</t>
  </si>
  <si>
    <t>RHIMA DOORSCHUIFVAATWASSER WD-6 400V</t>
  </si>
  <si>
    <t>LUBRON WATERONTHARDER SOFTSTAR</t>
  </si>
  <si>
    <t>RHIMA GLAZENSPOELMACHINE DW107E OPTIMA 500</t>
  </si>
  <si>
    <t>RHIMA OSMOSE COMPACT 31/1955 (BWT)</t>
  </si>
  <si>
    <t>ACN 1800 WARMTEKAST</t>
  </si>
  <si>
    <t>SPOELDOUCHE</t>
  </si>
  <si>
    <t>RATIONAL COMBISTEAMER SCCWE61</t>
  </si>
  <si>
    <t>RHIMA DOORSCHUIFVAATWASSER WD-7</t>
  </si>
  <si>
    <t>SIEMENS KOOKPLAAT LERAARMEUBEL</t>
  </si>
  <si>
    <t>BOSCH OVEN LERAARMEUBEL</t>
  </si>
  <si>
    <t>SIEMENS KOOKPLAAT LEERLINGMEUBEL 1E LINKS</t>
  </si>
  <si>
    <t>BOSCH OVEN LEERLINGMEUBEL 1E LINKS</t>
  </si>
  <si>
    <t>SIEMENS KOOKPLAAT LEERLINGMEUBEL 2E LINKS</t>
  </si>
  <si>
    <t>BOSCH OVEN LEERLINGMEUBEL 2E LINKS</t>
  </si>
  <si>
    <t>SIEMENS KOOKPLAAT LEERLINGMEUBEL 3E LINKS</t>
  </si>
  <si>
    <t>BOSCH OVEN LEERLINGMEUBEL 3E LINKS</t>
  </si>
  <si>
    <t>SIEMENS KOOKPLAAT LEERLINGMEUBEL 4E LINKS</t>
  </si>
  <si>
    <t>BOSCH OVEN LEERLINGMEUBEL 4E LINKS</t>
  </si>
  <si>
    <t>SIEMENS KOOKPLAAT LEERLINGMEUBEL 5E LINKS</t>
  </si>
  <si>
    <t>BOSCH OVEN LEERLINGMEUBEL 5E LINKS</t>
  </si>
  <si>
    <t>SIEMENS KOOKPLAAT LEERLINGMEUBEL 6E LINKS</t>
  </si>
  <si>
    <t>Lokaal A.014</t>
  </si>
  <si>
    <t>Lokaal B.013</t>
  </si>
  <si>
    <t>Lokaal B.137</t>
  </si>
  <si>
    <t>Lokaal B.138</t>
  </si>
  <si>
    <t>BOSCH OVEN LEERLINGMEUBEL 6E LINKS</t>
  </si>
  <si>
    <t>SIEMENS KOOKPLAAT LEERLINGMEUBEL 1E RECHTS</t>
  </si>
  <si>
    <t>BOSCH OVEN LEERLINGMEUBEL 1E RECHTS</t>
  </si>
  <si>
    <t>SIEMENS KOOKPLAAT LEERLINGMEUBEL 2E RECHTS</t>
  </si>
  <si>
    <t>BOSCH OVEN LEERLINGMEUBEL 2E RECHTS</t>
  </si>
  <si>
    <t>SIEMENS KOOKPLAAT LEERLINGMEUBEL 3E RECHTS</t>
  </si>
  <si>
    <t>BOSCH OVEN LEERLINGMEUBEL 3E RECHTS</t>
  </si>
  <si>
    <t>SIEMENS KOOKPLAAR LEERLINGMEUBEL 4E RECHTS</t>
  </si>
  <si>
    <t>BOSCH OVEN LEERLINGMEUBEL 4E RECHTS</t>
  </si>
  <si>
    <t>SIEMENS KOOKPLAAT LEERLINGMEUBEL 5E RECHTS</t>
  </si>
  <si>
    <t>BOSCH OVEN LEERLINGMEUBEL 5E RECHTS</t>
  </si>
  <si>
    <t>SIEMENS KOOKPLAAT LEERLINGMEUBEL 6E RECHTS</t>
  </si>
  <si>
    <t>BOSCH OVEN LEERLINGMEUBEL 6E RECHTS</t>
  </si>
  <si>
    <t>MARENO DROP IN FRITEUSE</t>
  </si>
  <si>
    <t>HAKPRO DOORSCHUIFVAATWASSER HDS80</t>
  </si>
  <si>
    <t>RATIONAL COMBISTEAMER CM101</t>
  </si>
  <si>
    <t>KÜPPERSBUSCH BAKPLAAT EEB438</t>
  </si>
  <si>
    <t>KÜPPERSBUSCH KOOKUNIT EEH418</t>
  </si>
  <si>
    <t>KÜPPERSBUSCH SNELKOOKKETEL EES060</t>
  </si>
  <si>
    <t>VERWARMDE ETAGERE</t>
  </si>
  <si>
    <t>SCHOLL WARMHOUDPLAAT INBOUW 26080FB/4</t>
  </si>
  <si>
    <t xml:space="preserve">WATERONTHARDER PRO-LINE + BY-PASS  </t>
  </si>
  <si>
    <t>DOORSCHUIFVAATWSSER</t>
  </si>
  <si>
    <t>GLAZENSPOELMACHINE</t>
  </si>
  <si>
    <t>OSMOSE COMPACT</t>
  </si>
  <si>
    <t>WARMTEKAST</t>
  </si>
  <si>
    <t>RECHAUD</t>
  </si>
  <si>
    <t>WATERONTHARDER</t>
  </si>
  <si>
    <t>COMBISTEAMER</t>
  </si>
  <si>
    <t>DOORSCHUIFVAATWASSER</t>
  </si>
  <si>
    <t>KOOKPLAAT LERAARMEUBEL</t>
  </si>
  <si>
    <t>OVEN LERAARMEUBEL</t>
  </si>
  <si>
    <t>KOOKPLAAT LEERLINGMEUBEL 1E LINKS</t>
  </si>
  <si>
    <t>OVEN LEERLINGMEUBEL 1E LINKS</t>
  </si>
  <si>
    <t xml:space="preserve"> KOOKPLAAT LEERLINGMEUBEL 2E LINKS</t>
  </si>
  <si>
    <t>OVEN LEERLINGMEUBEL 2E LINKS</t>
  </si>
  <si>
    <t>KOOKPLAAT LEERLINGMEUBEL 3E LINKS</t>
  </si>
  <si>
    <t>OVEN LEERLINGMEUBEL 3E LINKS</t>
  </si>
  <si>
    <t>KOOKPLAAT LEERLINGMEUBEL 4E LINKS</t>
  </si>
  <si>
    <t>OVEN LEERLINGMEUBEL 4E LINKS</t>
  </si>
  <si>
    <t>KOOKPLAAT LEERLINGMEUBEL 5E LINKS</t>
  </si>
  <si>
    <t>OVEN LEERLINGMEUBEL 5E LINKS</t>
  </si>
  <si>
    <t>KOOKPLAAT LEERLINGMEUBEL 6E LINKS</t>
  </si>
  <si>
    <t>OVEN LEERLINGMEUBEL 6E LINKS</t>
  </si>
  <si>
    <t>KOOKPLAAT LEERLINGMEUBEL 1E RECHTS</t>
  </si>
  <si>
    <t>OVEN LEERLINGMEUBEL 1E RECHTS</t>
  </si>
  <si>
    <t xml:space="preserve"> KOOKPLAAT LEERLINGMEUBEL 2E RECHTS</t>
  </si>
  <si>
    <t>OVEN LEERLINGMEUBEL 2E RECHTS</t>
  </si>
  <si>
    <t>KOOKPLAAT LEERLINGMEUBEL 3E RECHTS</t>
  </si>
  <si>
    <t>OVEN LEERLINGMEUBEL 3E RECHTS</t>
  </si>
  <si>
    <t>KOOKPLAAR LEERLINGMEUBEL 4E RECHTS</t>
  </si>
  <si>
    <t xml:space="preserve"> OVEN LEERLINGMEUBEL 4E RECHTS</t>
  </si>
  <si>
    <t>KOOKPLAAT LEERLINGMEUBEL 5E RECHTS</t>
  </si>
  <si>
    <t>OVEN LEERLINGMEUBEL 5E RECHTS</t>
  </si>
  <si>
    <t xml:space="preserve"> KOOKPLAAT LEERLINGMEUBEL 6E RECHTS</t>
  </si>
  <si>
    <t>OVEN LEERLINGMEUBEL 6E RECHTS</t>
  </si>
  <si>
    <t>DROP IN FRITEUSE</t>
  </si>
  <si>
    <t xml:space="preserve">DOORSCHUIFVAATWASSER </t>
  </si>
  <si>
    <t xml:space="preserve">COMBISTEAMER </t>
  </si>
  <si>
    <t xml:space="preserve">BAKPLAAT </t>
  </si>
  <si>
    <t xml:space="preserve">KOOKUNIT </t>
  </si>
  <si>
    <t xml:space="preserve">SNELKOOKKETEL </t>
  </si>
  <si>
    <t xml:space="preserve"> WARMHOUDPLAAT </t>
  </si>
  <si>
    <t xml:space="preserve">WARMHOUDPLAAT </t>
  </si>
  <si>
    <t>RATIONAL COMBISTEAMER</t>
  </si>
  <si>
    <t>WASEMKAP (CENTRAAL AFZUIGSYSTEEM!)</t>
  </si>
  <si>
    <t>ZANUSSI VOORLADER LS-6EA 230V</t>
  </si>
  <si>
    <t>BOSCH INDUCTIE KOOKPLAAT PIE645BB1E</t>
  </si>
  <si>
    <t>WOKBRANDER</t>
  </si>
  <si>
    <t>CATERCHEF KOOKPLAAT</t>
  </si>
  <si>
    <t>BESTMAX SOFT M WISSELPATROON</t>
  </si>
  <si>
    <t>Jaartal</t>
  </si>
  <si>
    <t>C2.15 Demo keuken</t>
  </si>
  <si>
    <t>C2.16 Demo restaurant</t>
  </si>
  <si>
    <t xml:space="preserve">MEIKO GLAZENSPOELER M-ICLEAN US 400 VOLT GELEVERD ME  T GIO MODULE AAN ONDERZIJDE,  SCHOON EN VUILWATERSCHEIDIN </t>
  </si>
  <si>
    <t>ZANUSSI 4PL INFRAROOD KOOKTAFEL PIEV 701</t>
  </si>
  <si>
    <t xml:space="preserve">ELECTRISCHE FRITEUSE </t>
  </si>
  <si>
    <t xml:space="preserve">VOORLADER </t>
  </si>
  <si>
    <t xml:space="preserve"> 4PL INFRAROOD KOOKTAFEL </t>
  </si>
  <si>
    <t>INDUCTIE KOOKPLAAT</t>
  </si>
  <si>
    <t>KOOKPLAAT</t>
  </si>
  <si>
    <t>GLAZENSPOELER</t>
  </si>
  <si>
    <t>A0.15 Rocks restaurant</t>
  </si>
  <si>
    <t>A0.17 Rocks keuken</t>
  </si>
  <si>
    <t>A0.17 Spoelkeuken</t>
  </si>
  <si>
    <t>A1.10 Restaurant Dinnerclub</t>
  </si>
  <si>
    <t>A1.12 Office dinnerclub</t>
  </si>
  <si>
    <t>A1.13 - keuken dinnerclub</t>
  </si>
  <si>
    <t>A1.13 Keuken dinnerclub</t>
  </si>
  <si>
    <t>ZANUSSI GLAZENSPOELER ZXSG</t>
  </si>
  <si>
    <t>TECNOINOX EL FRITEUSE 1x8L. FR35ES7</t>
  </si>
  <si>
    <t>RATIONAL COMBISTEAMER SCC 61 A0.17 - KEUKEN</t>
  </si>
  <si>
    <t>DUBBELDEURS WARMHOUDKAST</t>
  </si>
  <si>
    <t>ANGELO PO 6-VLAMS GASFORNUIS</t>
  </si>
  <si>
    <t>ANGELO PO GASKOOKPLAAT</t>
  </si>
  <si>
    <t>GRILLPLAAT</t>
  </si>
  <si>
    <t>BRAADSLEDE</t>
  </si>
  <si>
    <t>CUPPONE ENKELE PIZZAOVEN</t>
  </si>
  <si>
    <t>WASEM-DAMPKAP</t>
  </si>
  <si>
    <t>ANGELO PO ELECTRISCHE FRITEUSE</t>
  </si>
  <si>
    <t>BESTAANDE CUTTER</t>
  </si>
  <si>
    <t>ANGELO PO GASKOOKUNIT 6-VLAMS</t>
  </si>
  <si>
    <t>ANGELO PO ENKELE ELECTRISCHE FRITEUSE</t>
  </si>
  <si>
    <t>HAKPRO DAMPKAP T.B.V. VAATWASMACHINE</t>
  </si>
  <si>
    <t>RECHAUD/ WARMHOUDBAK</t>
  </si>
  <si>
    <t>BESTAANDE ANGELO PO DOORKOOKPLAAT</t>
  </si>
  <si>
    <t>BESTAANDE ALTOSHAAM WARMHOUDLADE</t>
  </si>
  <si>
    <t>ANGELO PO 6-VLAMS GASFORNUIS 2GOFAO-COM03</t>
  </si>
  <si>
    <t>WASEMKAP I.C.M. VAATWASMACHINE</t>
  </si>
  <si>
    <t>WASEMKAP</t>
  </si>
  <si>
    <t>BUFFALO ELECTRISCHE FRITEUSE L490B-E 03 230V PO.NO 2  0964-EU 2800W</t>
  </si>
  <si>
    <t>RATIONAL COMBISTEAMER SCC 62</t>
  </si>
  <si>
    <t>BOSCH INDUCTIEKOOKPLAAT HS6ET31</t>
  </si>
  <si>
    <t>HAKPRO DOORSCHUIFVAATWASSER HDSG81</t>
  </si>
  <si>
    <t>ZANUSSI GASBAKPLAAT VLAK/GERIBD/OPEN ONDERBOUW KRGV8  14</t>
  </si>
  <si>
    <t>WANDKAP DOOSMODEL 900x1100x601</t>
  </si>
  <si>
    <t>RATIONAL COMBISTEAMER CPC62</t>
  </si>
  <si>
    <t>701 WARMKAST UNIT DUBBELZIJDIG 1000 MM.</t>
  </si>
  <si>
    <t xml:space="preserve">GLAZENSPOELER </t>
  </si>
  <si>
    <t xml:space="preserve">EL FRITEUSE </t>
  </si>
  <si>
    <t>6-VLAMS GASFORNUIS</t>
  </si>
  <si>
    <t>GASKOOKPLAAT</t>
  </si>
  <si>
    <t xml:space="preserve"> PO 6-VLAMS GASFORNUIS</t>
  </si>
  <si>
    <t xml:space="preserve">INDUCTIEKOOKPLAAT </t>
  </si>
  <si>
    <t>ENKELE PIZZAOVEN</t>
  </si>
  <si>
    <t>ELECTRISCHE FRITEUSE</t>
  </si>
  <si>
    <t>GASKOOKUNIT 6-VLAMS</t>
  </si>
  <si>
    <t>ENKELE ELECTRISCHE FRITEUSE</t>
  </si>
  <si>
    <t>DAMPKAP T.B.V. VAATWASMACHINE</t>
  </si>
  <si>
    <t>DOORKOOKPLAAT</t>
  </si>
  <si>
    <t xml:space="preserve"> WARMHOUDLADE</t>
  </si>
  <si>
    <t>WARMHOUDLADE</t>
  </si>
  <si>
    <t xml:space="preserve">GASBAKPLAAT VLAK/GERIBD/OPEN ONDERBOUW </t>
  </si>
  <si>
    <t xml:space="preserve">WANDKAP DOOSMODEL </t>
  </si>
  <si>
    <t xml:space="preserve">6-VLAMS GASFORNUIS </t>
  </si>
  <si>
    <t xml:space="preserve"> 6-VLAMS GASFORNUIS </t>
  </si>
  <si>
    <t>SALAMANDER</t>
  </si>
  <si>
    <t>WARMKAST UNIT DUBBELZIJDIG</t>
  </si>
  <si>
    <t>HAGPRO TECH INDUCTIEKOOKPLAAT FERO PROFI 230V</t>
  </si>
  <si>
    <t>BERTAZONI 5-PLAATS INDUCTIEUNIT MET ELEC. OVEN</t>
  </si>
  <si>
    <t>ZANUSSI VAATWASSER LS-14EA/INS</t>
  </si>
  <si>
    <t>BUFFALO ELECTRISCHE BAIN-MARIE</t>
  </si>
  <si>
    <t>ETNA  INDUCTIE KOOKPLAAT KIV360WIT</t>
  </si>
  <si>
    <t>BESTAANDE AFZUIGKAP</t>
  </si>
  <si>
    <t>BESTAANDE KEUKENMACHINE</t>
  </si>
  <si>
    <t>ZANUSSI GASKOOKUNIT 4-VLAMS KCG800</t>
  </si>
  <si>
    <t>ELECTROLUX AIR-O-STEAM OVEN EL. AOS10EA</t>
  </si>
  <si>
    <t>ELECTROLUX INDUCTIE WOK MODEL DW/CE</t>
  </si>
  <si>
    <t>EILANDKAP DOOSMODEL</t>
  </si>
  <si>
    <t>GASKOOKUNIT 4-VLAMS</t>
  </si>
  <si>
    <t>ZANUSSI GASKOOKUNIT 4-VLAMS</t>
  </si>
  <si>
    <t>COMENDA GLAZENSPOELMACHINE</t>
  </si>
  <si>
    <t>B1.14 demokeuken</t>
  </si>
  <si>
    <t>B1.16 keuken</t>
  </si>
  <si>
    <t>B1.17 Kenniscafe</t>
  </si>
  <si>
    <t xml:space="preserve">ELECTROLUX BAKPLAAT VERCHROOMD GLAD MODEL DR/LCE </t>
  </si>
  <si>
    <t>WANDKAP DOOSMODEL 1500x1100x601</t>
  </si>
  <si>
    <t>ZANUSSI KANTELB.BRAADSLEDE GAS 40 LTR PBRG 702</t>
  </si>
  <si>
    <t>ZANUSSI 4-VLAMS KOOKTAFEL MET OPEN ONDERBOUW KCGV801</t>
  </si>
  <si>
    <t>WANDKAP DOOSMODEL 1000x1000x501</t>
  </si>
  <si>
    <t>BUFFALO ELECTRISCHE FRITEUSE GH124-03</t>
  </si>
  <si>
    <t>5-PLAATS INDUCTIEUNIT MET ELEC. OVEN</t>
  </si>
  <si>
    <t>VAATWASSER</t>
  </si>
  <si>
    <t>ELECTRISCHE BAIN-MARIE</t>
  </si>
  <si>
    <t xml:space="preserve">INDUCTIE KOOKPLAAT </t>
  </si>
  <si>
    <t xml:space="preserve">KANTELB.BRAADSLEDE </t>
  </si>
  <si>
    <t xml:space="preserve">GASKOOKUNIT 4-VLAMS </t>
  </si>
  <si>
    <t xml:space="preserve">AIR-O-STEAM OVEN </t>
  </si>
  <si>
    <t xml:space="preserve">INDUCTIE WOK </t>
  </si>
  <si>
    <t>4-VLAMS KOOKTAFEL MET OPEN ONDERBOUW</t>
  </si>
  <si>
    <t xml:space="preserve">WANDKAP </t>
  </si>
  <si>
    <t>EILANDKAP</t>
  </si>
  <si>
    <t xml:space="preserve"> ELECTRISCHE FRITEUSE </t>
  </si>
  <si>
    <t xml:space="preserve">STEAM OVEN EL. </t>
  </si>
  <si>
    <t>EMME 7 KOOKTAFEL 4-PLAATS M74P</t>
  </si>
  <si>
    <t>GIORIK CONVECTIEOVEN MPE7 VZV VOCHTINJECTIE</t>
  </si>
  <si>
    <t>WASEMKAP LUNCHROOM (CENTRAAL AFZUIGSYSTEEM!)</t>
  </si>
  <si>
    <t>METOS VOORLADER VAATWASSER DW037E (LUNCHROOM)</t>
  </si>
  <si>
    <t>WASEMKAP KEUKEN 2 (CENTRAAL AFZUIGSYSTEEM!)</t>
  </si>
  <si>
    <t>ATAG GAS HOCKER</t>
  </si>
  <si>
    <t>KÜPPERSBUSCH 4-VLAMS KOOKTAFEL LGH-400</t>
  </si>
  <si>
    <t>KÜPPERSBUSCH 4-VLAMS KOOKTAFEL LGH-400 (KEUKEN 2)</t>
  </si>
  <si>
    <t>KÜPPERSBUSCH 6-VLAMS KOOKTAFEL LGH-600 (KEUKEN 2)</t>
  </si>
  <si>
    <t>HENDI ELECTRISCHE FRITEUSE 230V</t>
  </si>
  <si>
    <t>WASEMKAP KEUKEN 1 (CENTRAAL SYSTEEM!)</t>
  </si>
  <si>
    <t>ZANUSSI KOOKTAFEL GAS 4-PITS Z7GCGH4CO0</t>
  </si>
  <si>
    <t>ZANUSSI VOORLADER VAATWASSER LU7ADP</t>
  </si>
  <si>
    <t>BAIN MARIE BAK</t>
  </si>
  <si>
    <t>OVEN</t>
  </si>
  <si>
    <t>ATAG GASKOCKER</t>
  </si>
  <si>
    <t>FRANKE SALAMANDER GRILLPLAAT</t>
  </si>
  <si>
    <t>E0.18 Lunchroom</t>
  </si>
  <si>
    <t>E1.19 Keuken</t>
  </si>
  <si>
    <t xml:space="preserve">ZANUSSI ELEKTR. BAKPLAAT 2 ZONES MODEL ZDRLHCE </t>
  </si>
  <si>
    <t>WANDKAP DOOSMODEL WKD 900/600 2000x900x601</t>
  </si>
  <si>
    <t>EILANDKAP DOOSMODEL 1000x1600x601</t>
  </si>
  <si>
    <t>RATIONAL EL. COMBISTEAMER SCC 62</t>
  </si>
  <si>
    <t>RATIONAL EL. COMBISTEAMER SCC 102</t>
  </si>
  <si>
    <t>WASEMKAP (CENTRAAL SYSTEEM!) T.B.V. KOOKUNITS KEUKEN 3</t>
  </si>
  <si>
    <t>DIMENSION GEREEDSCHAPSWASMACHINE G7701</t>
  </si>
  <si>
    <t xml:space="preserve">KOOKTAFEL 4-PLAATS </t>
  </si>
  <si>
    <t xml:space="preserve">CONVECTIEOVEN </t>
  </si>
  <si>
    <t>VOORLADER VAATWASSER</t>
  </si>
  <si>
    <t xml:space="preserve">EILANDKAP </t>
  </si>
  <si>
    <t xml:space="preserve">L EL. COMBISTEAMER </t>
  </si>
  <si>
    <t xml:space="preserve">EL. COMBISTEAMER </t>
  </si>
  <si>
    <t>GAS HOCKER</t>
  </si>
  <si>
    <t>4-VLAMS KOOKTAFEL</t>
  </si>
  <si>
    <t xml:space="preserve">4-VLAMS KOOKTAFEL </t>
  </si>
  <si>
    <t>WASEMKAP (CENTRAAL SYSTEEM!) T.B.V. KOOKUNITS</t>
  </si>
  <si>
    <t xml:space="preserve">6-VLAMS KOOKTAFEL </t>
  </si>
  <si>
    <t>EL. COMBISTEAMER</t>
  </si>
  <si>
    <t>KOOKTAFEL GAS 4-PITS</t>
  </si>
  <si>
    <t xml:space="preserve">KOOKTAFEL GAS 4-PITS </t>
  </si>
  <si>
    <t xml:space="preserve">VOORLADER VAATWASSER </t>
  </si>
  <si>
    <t xml:space="preserve">ELEKTR. BAKPLAAT 2 ZONES </t>
  </si>
  <si>
    <t>GASKOCKER</t>
  </si>
  <si>
    <t xml:space="preserve">GEREEDSCHAPSWASMACHINE </t>
  </si>
  <si>
    <t>SALAMANDER GRILLPLAAT</t>
  </si>
  <si>
    <t>RATIONAL COMBISTEAMER 6-PLAATS</t>
  </si>
  <si>
    <t>ANGELO PO 4-PITS GASKOOKUNIT</t>
  </si>
  <si>
    <t>WASEMKAP MET 9X LED-VERLICHTING (6 ROOSTERS EN 3 BLINDE ROOSTERS)</t>
  </si>
  <si>
    <t>ALTO SHAAM HELO HEAT WARMHOUDLADEN (2 LADEN)</t>
  </si>
  <si>
    <t>BAKPLAAT</t>
  </si>
  <si>
    <t>LAVAGRILL</t>
  </si>
  <si>
    <t>Elements keuken</t>
  </si>
  <si>
    <t>MACH SPA GLAZENSPOELMACHINE 33MB/TG511</t>
  </si>
  <si>
    <t>COMBISTEAMER 6-PLAATS</t>
  </si>
  <si>
    <t>PO 4-PITS GASKOOKUNIT</t>
  </si>
  <si>
    <t>WARMHOUDLADEN (2 LADEN)</t>
  </si>
  <si>
    <t xml:space="preserve">GLAZENSPOELMACHINE </t>
  </si>
  <si>
    <t>Liebherr</t>
  </si>
  <si>
    <t>Rational</t>
  </si>
  <si>
    <t>Hob Electric 2-plate</t>
  </si>
  <si>
    <t>Fryer, double Electric</t>
  </si>
  <si>
    <t>MODULAR</t>
  </si>
  <si>
    <t>Hot Cupboard Electric</t>
  </si>
  <si>
    <t>Hob Electric 4-plate</t>
  </si>
  <si>
    <t>Hob, Induction</t>
  </si>
  <si>
    <t>Hendi</t>
  </si>
  <si>
    <t>Bain Marie Electric</t>
  </si>
  <si>
    <t>Heated Gantry</t>
  </si>
  <si>
    <t>Oven Combi Electric</t>
  </si>
  <si>
    <t>Oven Convection Electric</t>
  </si>
  <si>
    <t>Dishwasher Hood</t>
  </si>
  <si>
    <t>Glass Washer</t>
  </si>
  <si>
    <t>RHIMA</t>
  </si>
  <si>
    <t>Bar</t>
  </si>
  <si>
    <t>Keuken</t>
  </si>
  <si>
    <t>Spoelkeuken</t>
  </si>
  <si>
    <t>Oven/Combi</t>
  </si>
  <si>
    <t>A-gebouw</t>
  </si>
  <si>
    <t>Combi Steamer</t>
  </si>
  <si>
    <t>Werkbank met:</t>
  </si>
  <si>
    <t>- elektrische friteuse (2 bakken)</t>
  </si>
  <si>
    <t>- elektrische friteuse (1 bak)</t>
  </si>
  <si>
    <t>- bakplaat</t>
  </si>
  <si>
    <t>4-plaats elektrisch fornuis</t>
  </si>
  <si>
    <t>Afwasmachine</t>
  </si>
  <si>
    <t>Warmhoudlampen (2)</t>
  </si>
  <si>
    <t>Warmhoudlamp (1)</t>
  </si>
  <si>
    <t>Sanvis</t>
  </si>
  <si>
    <t>MKN</t>
  </si>
  <si>
    <t>Electrolux</t>
  </si>
  <si>
    <t>Rhima WD7</t>
  </si>
  <si>
    <t>CaterChef</t>
  </si>
  <si>
    <t>B- gebouw</t>
  </si>
  <si>
    <t>Oven</t>
  </si>
  <si>
    <t>Atlas</t>
  </si>
  <si>
    <t xml:space="preserve">Oven/Steamer </t>
  </si>
  <si>
    <t>Diversey D3000</t>
  </si>
  <si>
    <t>Atlas/Globe</t>
  </si>
  <si>
    <t>RVS wasstraat compleet (afwasmachine)</t>
  </si>
  <si>
    <t>Steamer afzuigkap</t>
  </si>
  <si>
    <t>Combi steamer</t>
  </si>
  <si>
    <t>Doorschuif vaatwasser</t>
  </si>
  <si>
    <t>Magnetron</t>
  </si>
  <si>
    <t>Dubbele friteuse electrisch</t>
  </si>
  <si>
    <t>Kookketel</t>
  </si>
  <si>
    <t xml:space="preserve">Inductie kookplaat </t>
  </si>
  <si>
    <t>Soup well</t>
  </si>
  <si>
    <t>Koelvitrine</t>
  </si>
  <si>
    <t>Ingebouwde bain marie</t>
  </si>
  <si>
    <t>Warmhoudplaat</t>
  </si>
  <si>
    <t>iFood keuken</t>
  </si>
  <si>
    <t>iFood spoelkeuken</t>
  </si>
  <si>
    <t>iFood uitgifte</t>
  </si>
  <si>
    <t>Metos / Rhima</t>
  </si>
  <si>
    <t>Buffalo</t>
  </si>
  <si>
    <t>Ascobloc</t>
  </si>
  <si>
    <t>Mobile</t>
  </si>
  <si>
    <t>Wiha</t>
  </si>
  <si>
    <t>Culion</t>
  </si>
  <si>
    <t>LMZ100BE.CAA  </t>
  </si>
  <si>
    <t>LM200BE.XXXXXX  </t>
  </si>
  <si>
    <t>WD7</t>
  </si>
  <si>
    <t xml:space="preserve">FB862 </t>
  </si>
  <si>
    <t>AEF 224  </t>
  </si>
  <si>
    <t>ASE 060</t>
  </si>
  <si>
    <t>EX607NYV6E </t>
  </si>
  <si>
    <t>onbekend</t>
  </si>
  <si>
    <t>N.v.t.</t>
  </si>
  <si>
    <t>502372  </t>
  </si>
  <si>
    <t>Cookingcenter</t>
  </si>
  <si>
    <t>Inductie kookplaat</t>
  </si>
  <si>
    <t>E0.10</t>
  </si>
  <si>
    <t xml:space="preserve">Rational </t>
  </si>
  <si>
    <t>FKUv 1660  </t>
  </si>
  <si>
    <t>iVario Pro</t>
  </si>
  <si>
    <t>WD-7</t>
  </si>
  <si>
    <t>LM200DE.XXXXXX  </t>
  </si>
  <si>
    <t>HBF154BS0  </t>
  </si>
  <si>
    <t>EX907NXV6E </t>
  </si>
  <si>
    <t>Wandkap t.b.v. steamer</t>
  </si>
  <si>
    <t>Voorspoeldouche laag</t>
  </si>
  <si>
    <t>Wokbrander</t>
  </si>
  <si>
    <t>Bakplaat</t>
  </si>
  <si>
    <t>Gaskookplaat</t>
  </si>
  <si>
    <t>Hakvoort</t>
  </si>
  <si>
    <t>Kookplaat</t>
  </si>
  <si>
    <t>Vaatwasser</t>
  </si>
  <si>
    <t>Winterhalten</t>
  </si>
  <si>
    <t>RVS werktafel</t>
  </si>
  <si>
    <t>RVS werktafel verrijdbaar</t>
  </si>
  <si>
    <t xml:space="preserve">RVS servieskast </t>
  </si>
  <si>
    <t>Rubbens</t>
  </si>
  <si>
    <t>RVS uitgiftebalie</t>
  </si>
  <si>
    <t>Frituur</t>
  </si>
  <si>
    <t>Zannusi</t>
  </si>
  <si>
    <t>Zanussi</t>
  </si>
  <si>
    <t>RVS Kast</t>
  </si>
  <si>
    <t>Connect</t>
  </si>
  <si>
    <t>Spoelkeuken/ Vaatwasser</t>
  </si>
  <si>
    <t>Gas kookplaat</t>
  </si>
  <si>
    <t xml:space="preserve">Restaurant </t>
  </si>
  <si>
    <t xml:space="preserve">Electrolux </t>
  </si>
  <si>
    <t>Cuisine 2</t>
  </si>
  <si>
    <t>Boulangerie 2</t>
  </si>
  <si>
    <t xml:space="preserve">Kantine </t>
  </si>
  <si>
    <t>Creation 1</t>
  </si>
  <si>
    <t>Creation 2</t>
  </si>
  <si>
    <t>Vaatwasser voorlader</t>
  </si>
  <si>
    <t xml:space="preserve">Vaatwasser </t>
  </si>
  <si>
    <t>Bakkerij lokaal 106</t>
  </si>
  <si>
    <t>Keuken 2 lokaal 1.01</t>
  </si>
  <si>
    <t>Combi oven</t>
  </si>
  <si>
    <t>Waterbadgrill</t>
  </si>
  <si>
    <t>Vier lampen dimbaar</t>
  </si>
  <si>
    <t>Warmte brug</t>
  </si>
  <si>
    <t>Keuken 3 lokaal 200</t>
  </si>
  <si>
    <t xml:space="preserve">Berkel </t>
  </si>
  <si>
    <t xml:space="preserve">Snijmachine </t>
  </si>
  <si>
    <t>Kantine 1</t>
  </si>
  <si>
    <t xml:space="preserve">Panini grill dubbel </t>
  </si>
  <si>
    <t xml:space="preserve">Hakrpo </t>
  </si>
  <si>
    <t xml:space="preserve">Oven </t>
  </si>
  <si>
    <t>Combi steel</t>
  </si>
  <si>
    <t xml:space="preserve">Warmhoud vitrine </t>
  </si>
  <si>
    <t xml:space="preserve">Vaatwasser voorlader </t>
  </si>
  <si>
    <t xml:space="preserve">Grand café </t>
  </si>
  <si>
    <t>Water pro</t>
  </si>
  <si>
    <t xml:space="preserve">Osmose </t>
  </si>
  <si>
    <t xml:space="preserve">Gas fornuis 6 pits </t>
  </si>
  <si>
    <t xml:space="preserve">Patisserie </t>
  </si>
  <si>
    <t xml:space="preserve">Vaatwasser doorschuiver </t>
  </si>
  <si>
    <t xml:space="preserve">Lubron </t>
  </si>
  <si>
    <t xml:space="preserve">Waterontharder </t>
  </si>
  <si>
    <t xml:space="preserve">Boulangerie </t>
  </si>
  <si>
    <t xml:space="preserve">Gas fornuis 4 pits </t>
  </si>
  <si>
    <t xml:space="preserve">Gas fornuis </t>
  </si>
  <si>
    <t>Keuken 1</t>
  </si>
  <si>
    <t xml:space="preserve">Friteuse dubbel bak </t>
  </si>
  <si>
    <t xml:space="preserve">Steamer </t>
  </si>
  <si>
    <t xml:space="preserve">Gasfornuis </t>
  </si>
  <si>
    <t xml:space="preserve">Warmhoud kast borden </t>
  </si>
  <si>
    <t xml:space="preserve">Warmte brug </t>
  </si>
  <si>
    <t xml:space="preserve">Warmtebrug </t>
  </si>
  <si>
    <t xml:space="preserve">Wok brander </t>
  </si>
  <si>
    <t>Lubron</t>
  </si>
  <si>
    <t>Friteuse dubbel bak</t>
  </si>
  <si>
    <t xml:space="preserve">Customer made </t>
  </si>
  <si>
    <t xml:space="preserve">Warmtebrug links </t>
  </si>
  <si>
    <t xml:space="preserve">Warmte kast links </t>
  </si>
  <si>
    <t xml:space="preserve">Warmte kast </t>
  </si>
  <si>
    <t>Quatfass</t>
  </si>
  <si>
    <t xml:space="preserve">Wokbrander </t>
  </si>
  <si>
    <t xml:space="preserve">Moduline </t>
  </si>
  <si>
    <t xml:space="preserve">Warmkast </t>
  </si>
  <si>
    <t xml:space="preserve">Metos </t>
  </si>
  <si>
    <t xml:space="preserve">Gasfornuis 2 pit </t>
  </si>
  <si>
    <t xml:space="preserve">Friteuse enkel bak links </t>
  </si>
  <si>
    <t xml:space="preserve">Friteuse enkel bak rechts </t>
  </si>
  <si>
    <t xml:space="preserve"> Creation 2</t>
  </si>
  <si>
    <t xml:space="preserve">Zanussi </t>
  </si>
  <si>
    <t xml:space="preserve">Wash-Safe Control </t>
  </si>
  <si>
    <t xml:space="preserve">Keuken 2 spoelkeuken </t>
  </si>
  <si>
    <t xml:space="preserve">Aliberinox </t>
  </si>
  <si>
    <t xml:space="preserve">Salamander </t>
  </si>
  <si>
    <t xml:space="preserve">Gasfornuis 2 pits </t>
  </si>
  <si>
    <t>Gasfornuis 2 pit</t>
  </si>
  <si>
    <t>RUIMTE</t>
  </si>
  <si>
    <t>APPARAAT</t>
  </si>
  <si>
    <t>MERK</t>
  </si>
  <si>
    <t>TYPE</t>
  </si>
  <si>
    <t>AANTAL</t>
  </si>
  <si>
    <t>GARANTIE TOT</t>
  </si>
  <si>
    <t>ROC van Amsterdam - MBO College Hilversum, Arena 301 Hilversum</t>
  </si>
  <si>
    <t>ROCvF College, Straat van Florida 1 Almere Buiten</t>
  </si>
  <si>
    <t>ROCvA College Centrum, Elandstraat 175 Amsterdam</t>
  </si>
  <si>
    <t>NOG NIET MEE TE NEMEN IN VERBAND MET LOPENDE GARANTIE</t>
  </si>
  <si>
    <t>ROCvA College Centrum, Roelofhartstraat 6-8 Amsterdam</t>
  </si>
  <si>
    <t>ROCvA College Hilversum, Mart Smeetslaan 2a Hilversum</t>
  </si>
  <si>
    <t xml:space="preserve"> ROCvA College Centrum, Da Costastraat 60-64 Amsterdam</t>
  </si>
  <si>
    <t xml:space="preserve"> ROCvA College Centrum, Da Costastraat 36 Amsterdam</t>
  </si>
  <si>
    <t>ROCvA College Centrum, Da Costastraat 91 Amsterdam</t>
  </si>
  <si>
    <t>College Centrum I-food</t>
  </si>
  <si>
    <t>ROCvA College Airport, Opaallaan 25 Hoofddorp</t>
  </si>
  <si>
    <t>ROCvA-MBO College West, Laan van Spartaan 2, 1061 MA  Amsterdam</t>
  </si>
  <si>
    <t>VOVA Hubertus Berkhoff, Betuwestraat 29 Amsterdam</t>
  </si>
  <si>
    <t>Electrolux, 10x1/1 GN</t>
  </si>
  <si>
    <t>Onbekend / Maatwerk 1000x1000x600 mm</t>
  </si>
  <si>
    <t>Echtermann 6450</t>
  </si>
  <si>
    <t>Echtermann 1507/02/k</t>
  </si>
  <si>
    <t>Meekens 650-s</t>
  </si>
  <si>
    <t>Bosch PRA3A6D70N</t>
  </si>
  <si>
    <t>Mareno VBE40DB</t>
  </si>
  <si>
    <t>Rational CM101E</t>
  </si>
  <si>
    <t>Bosch NIF 645CB1M</t>
  </si>
  <si>
    <t>Bosch HEA513BS1</t>
  </si>
  <si>
    <t>Constructa CA122651NL</t>
  </si>
  <si>
    <t>Bosch HBF114BS0</t>
  </si>
  <si>
    <t>Siemens EX607LYV5E</t>
  </si>
  <si>
    <t>Bosch HBF154BSO</t>
  </si>
  <si>
    <t>Maatwerk 23010</t>
  </si>
  <si>
    <t>T&amp;S 594011</t>
  </si>
  <si>
    <t>Rhima WD6 incl. WTW</t>
  </si>
  <si>
    <t>Maatwerk 1950x1500x500 mm</t>
  </si>
  <si>
    <t>Maatwerk 1500x850x500 mm</t>
  </si>
  <si>
    <t>Maatwerk 1200x850x500 mm</t>
  </si>
  <si>
    <t>Maatwerk 850x850x500 mm</t>
  </si>
  <si>
    <t>Maatwerk 1500x850x800 mm</t>
  </si>
  <si>
    <t>LT TM2-11</t>
  </si>
  <si>
    <t>Tarief excl. btw</t>
  </si>
  <si>
    <t>1 x per jaar</t>
  </si>
  <si>
    <t>btw 21%</t>
  </si>
  <si>
    <t>MBO Op Maat, Erik de Roodestraat 18, 1056 AM Amsterdam</t>
  </si>
  <si>
    <t>Overzicht van inventaris keukens voor zover bekend.</t>
  </si>
  <si>
    <t>LESKEUKENS</t>
  </si>
  <si>
    <t>CATERINGKEUKENS</t>
  </si>
  <si>
    <t>Zümex</t>
  </si>
  <si>
    <t>sinaasappelpers</t>
  </si>
  <si>
    <t>zanussi</t>
  </si>
  <si>
    <t>vaatwasser</t>
  </si>
  <si>
    <t>keuken B</t>
  </si>
  <si>
    <t>uitgifte met gekoelden  uitgiftes</t>
  </si>
  <si>
    <t>soepketel zwart</t>
  </si>
  <si>
    <t>bakkerbaat</t>
  </si>
  <si>
    <t>ovenplaat</t>
  </si>
  <si>
    <t>leventi</t>
  </si>
  <si>
    <t xml:space="preserve">oven </t>
  </si>
  <si>
    <t>oven</t>
  </si>
  <si>
    <t>amana</t>
  </si>
  <si>
    <t>magnetron</t>
  </si>
  <si>
    <t>bakwand</t>
  </si>
  <si>
    <t>afzuigkap</t>
  </si>
  <si>
    <t>reclame koeling</t>
  </si>
  <si>
    <t>verkoop uitgifte koeling</t>
  </si>
  <si>
    <t>Euromax</t>
  </si>
  <si>
    <t>Combisteel</t>
  </si>
  <si>
    <t>College Zuidoost, Fraijelmaborg 135, 1102 CV Amsterdam</t>
  </si>
  <si>
    <t>College Lelystad, Agorawagenplein 1, 8224 KP Lelystad</t>
  </si>
  <si>
    <t>FHC Formulebeheer</t>
  </si>
  <si>
    <t>metos</t>
  </si>
  <si>
    <t>Klapgrill</t>
  </si>
  <si>
    <t>samsung</t>
  </si>
  <si>
    <t>Grote bravilor</t>
  </si>
  <si>
    <t>bravilor</t>
  </si>
  <si>
    <t>Warmtehoudplaat</t>
  </si>
  <si>
    <t>scholl</t>
  </si>
  <si>
    <t>waterontharder</t>
  </si>
  <si>
    <t>magazijn</t>
  </si>
  <si>
    <t>werktafel met kookplaat</t>
  </si>
  <si>
    <t>keuken</t>
  </si>
  <si>
    <t>Koffiepercolators compleet</t>
  </si>
  <si>
    <t>Warmhoudvitrine 130L</t>
  </si>
  <si>
    <t>compact waterontharder</t>
  </si>
  <si>
    <t>lubron</t>
  </si>
  <si>
    <t>electrolux</t>
  </si>
  <si>
    <t>buffet met 2 x warme en 1x gekoelde uitgifte</t>
  </si>
  <si>
    <t xml:space="preserve">magnetron  </t>
  </si>
  <si>
    <t>magnetron caterlite</t>
  </si>
  <si>
    <t>caterlite</t>
  </si>
  <si>
    <t>werkbank met frituur</t>
  </si>
  <si>
    <t>Serveer wagen</t>
  </si>
  <si>
    <t>Hupfer</t>
  </si>
  <si>
    <t xml:space="preserve">Aanvoertafel met spoelbak </t>
  </si>
  <si>
    <t>Afvalcontainer</t>
  </si>
  <si>
    <t>Rubbermaid</t>
  </si>
  <si>
    <t>Korvenschap</t>
  </si>
  <si>
    <t>Vaatwasmachine doorschuiver</t>
  </si>
  <si>
    <t>Boilerelement</t>
  </si>
  <si>
    <t>Was uint</t>
  </si>
  <si>
    <t>RVS Wandschappen</t>
  </si>
  <si>
    <t>Servies/ Voorraadkast</t>
  </si>
  <si>
    <t>Samaref</t>
  </si>
  <si>
    <t>Rooster</t>
  </si>
  <si>
    <t>Geleider</t>
  </si>
  <si>
    <t>element met lade</t>
  </si>
  <si>
    <t>Tecnoinox</t>
  </si>
  <si>
    <t>Onderbouw met draaideuren</t>
  </si>
  <si>
    <t>Heteluchtover</t>
  </si>
  <si>
    <t>Wandmodel afzuigkap</t>
  </si>
  <si>
    <t>Werk/ spoeltafel</t>
  </si>
  <si>
    <t>Novameta</t>
  </si>
  <si>
    <t>Wandschap</t>
  </si>
  <si>
    <t>Werktafel</t>
  </si>
  <si>
    <t>Werkplek administratie</t>
  </si>
  <si>
    <t>Uitgifte buffet</t>
  </si>
  <si>
    <t>Keramische warmhoudplaat</t>
  </si>
  <si>
    <t>Stellingen</t>
  </si>
  <si>
    <t>Linum</t>
  </si>
  <si>
    <t xml:space="preserve">Boiler </t>
  </si>
  <si>
    <t>Daalderop</t>
  </si>
  <si>
    <t>koffie thee ketels rvs</t>
  </si>
  <si>
    <t>10 ltr</t>
  </si>
  <si>
    <t>koffieketels rvs</t>
  </si>
  <si>
    <t>5 ltr</t>
  </si>
  <si>
    <t>panasinic</t>
  </si>
  <si>
    <t>primadonna</t>
  </si>
  <si>
    <t>leventi oven met onderstel</t>
  </si>
  <si>
    <t>Kantine BG</t>
  </si>
  <si>
    <t>Warmtelamp dubbel</t>
  </si>
  <si>
    <t>Warmtelamp enkel </t>
  </si>
  <si>
    <t>Vaatwasmachine</t>
  </si>
  <si>
    <t>Lounge A 1e verdieping</t>
  </si>
  <si>
    <t>Maxxfrost</t>
  </si>
  <si>
    <t>Warmhoudvitrine</t>
  </si>
  <si>
    <t>Convectieoven</t>
  </si>
  <si>
    <t>Giorik</t>
  </si>
  <si>
    <t>HAKPRO</t>
  </si>
  <si>
    <t>Bakplaten</t>
  </si>
  <si>
    <t>Friteuse</t>
  </si>
  <si>
    <t>Steamer(oven)</t>
  </si>
  <si>
    <t>Koffiemachine Gourmet</t>
  </si>
  <si>
    <t>Gourmet</t>
  </si>
  <si>
    <t>Parasonic</t>
  </si>
  <si>
    <t>College Noord, Gare du Nord 13, 1022 LD Amsterdam</t>
  </si>
  <si>
    <t>College West, Laan van Spartaan 2, 1061 MA Amsterdam</t>
  </si>
  <si>
    <t>College West Slotervaart, Louwesweg 6, 1066 EC Amsterdam</t>
  </si>
  <si>
    <t>College Westpoort, Tempelhofstraat 80, 1043 EB Amsterdam</t>
  </si>
  <si>
    <t>College Airport, Diamantlaan 29, 2132 WV Hofddorp</t>
  </si>
  <si>
    <t>College Airport, Opaallaan 25, 2132 XV Hoofddorp</t>
  </si>
  <si>
    <t>College Amstelland, Maalderij 37, 1185 ZC Amstelveen</t>
  </si>
  <si>
    <t>Preventief onderhoudsbeurt</t>
  </si>
  <si>
    <t>Locatie</t>
  </si>
  <si>
    <t>Omschrijving</t>
  </si>
  <si>
    <t>SUBTOTAAL</t>
  </si>
  <si>
    <t>Tarief incl. btw</t>
  </si>
  <si>
    <t>Weging</t>
  </si>
  <si>
    <t>btw</t>
  </si>
  <si>
    <t xml:space="preserve">btw </t>
  </si>
  <si>
    <t>Totaal leskeukens</t>
  </si>
  <si>
    <t>Totaal cateringkeukens</t>
  </si>
  <si>
    <t>Uurtarief servicemonteur - planbaar (doordeweek - 07:00 / 18:00 uur)</t>
  </si>
  <si>
    <t>Uurtarief servicemonteur - planbaar (doordeweek - 18:00 / 07:00 uur)</t>
  </si>
  <si>
    <t xml:space="preserve">Totaal </t>
  </si>
  <si>
    <t>Naam inschrijver</t>
  </si>
  <si>
    <t>Algemeen:</t>
  </si>
  <si>
    <t xml:space="preserve">- Vul alle blauwe cellen in voor een volledige en correcte inschrijving. </t>
  </si>
  <si>
    <t>- Wanneer niet alle cellen zijn ingevuld is uw inschrijving niet geldig en wordt deze niet verder meegenomen in de beoordeling.</t>
  </si>
  <si>
    <t>- Voor meer toelichting op het prijzenblad lees ook de leidraad en het PvE.</t>
  </si>
  <si>
    <t>Tabblad 2 - Totaal</t>
  </si>
  <si>
    <t>- Vul in de blauwe cel uw leveranciersnaam in. Deze wordt automatisch overgenomen in de andere twee tabbladen.</t>
  </si>
  <si>
    <t>- Alle in te vullen bedragen zijn exclusief btw.</t>
  </si>
  <si>
    <t>INSTRUCTIE EN VEREISTEN VOOR HET INVULLEN VAN HET PRIJZENBLAD</t>
  </si>
  <si>
    <t>- De subtotaal bedragen worden automatisch overgenomen uit de tabbladen 3.</t>
  </si>
  <si>
    <t>Tabblad 3 - Tarievenblad:</t>
  </si>
  <si>
    <t>UURTARIEVEN EN OVERIG</t>
  </si>
  <si>
    <t>- De genoemde aantallen bij uurtarieven zijn een weging en daarmee fictief. Hieraan kunnen geen rechten worden ontleend.</t>
  </si>
  <si>
    <t>Tabblad 4 - 5 - 6:</t>
  </si>
  <si>
    <t>- u vult per keuken het totaal tarief preventief onderhoud in op basis van de informatie die nu bekend is (tabblad 4 en 5). Na gunning worden naar aanleiding van de 0-meting indien van toepassing de inventarislijsten en tarieven aangepast.</t>
  </si>
  <si>
    <t>Totaal uurtarieven en overig</t>
  </si>
  <si>
    <t>- De opgegeven tarieven voor preventie onderhoud zijn all-inclusief. Dat betekent inclusief reiskosten, voorrijkosten, kantoorkosten, offertekosten en alle overige kosten. 
- De opgegeven tarieven voor storingsonderhoud en voor opvolging van geconstateerde mankementen zijn all-inclusief. Dat betekent inclusief reiskosten, kantoorkosten, offertekosten en alle overige kosten. Voor deze werkzaamheden mogen apart voorrijkosten in rekening worden gebracht. Deze worden in het prijzenblad uitgevraagd.
- Voor alle werkzaamheden geldt: De kosten voor parkeren en vergunningen mogen apart in rekening worden gebracht. Hiervoor moeten parkeerbonnen/kopie vergunningen worden aangeleverd.</t>
  </si>
  <si>
    <t>College Airport, Diamantlaan 29, 2132 WV Hoofddorp</t>
  </si>
  <si>
    <t>- Hierin staan de inventarislijsten zoals deze nu bekend zijn. En de keukens waarvoor nog garantie geldt.</t>
  </si>
  <si>
    <t>PERCEEL 1 - ONDERHOUD KEUKENS</t>
  </si>
  <si>
    <t>- Cel B7 wordt gebruikt voor het gunningscriterium prijs</t>
  </si>
  <si>
    <t>'vul in naam inschrijver'</t>
  </si>
  <si>
    <t>Voorrijkosten bij storingen per locatie - (doordeweek - 07:00 / 18:00 uur)</t>
  </si>
  <si>
    <t>Voorrijkosten bij storingen per locatie - (doordeweek - 18:00 / 07:00 uur)</t>
  </si>
  <si>
    <t>Deze keukens gaan vanaf 23-9-2026 mee in het onderhoud van perceel 1 en 2</t>
  </si>
  <si>
    <t>Uurtarief storingsmonteur (adhoc) - (doordeweek - 07:00 / 18:00 uur)</t>
  </si>
  <si>
    <t>Uurtarief storingsmonteur (ad hoc) - (doordeweek - 18:00 / 07:00 uur)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</si>
</sst>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vertical="top"/>
    </xf>
    <xf numFmtId="0" fontId="6" fillId="0" borderId="0" xfId="0" applyFont="1"/>
    <xf numFmtId="0" fontId="9" fillId="0" borderId="0" xfId="0" applyFont="1"/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3" fillId="0" borderId="0" xfId="0" applyFont="1"/>
    <xf numFmtId="0" fontId="13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6" fillId="0" borderId="0" xfId="0" applyFont="1" applyAlignment="1">
      <alignment horizontal="left" vertical="top"/>
    </xf>
    <xf numFmtId="0" fontId="11" fillId="0" borderId="1" xfId="0" applyFont="1" applyBorder="1" applyAlignment="1">
      <alignment vertical="top"/>
    </xf>
    <xf numFmtId="0" fontId="17" fillId="0" borderId="0" xfId="0" applyFont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13" fillId="0" borderId="3" xfId="0" quotePrefix="1" applyFont="1" applyBorder="1" applyAlignment="1">
      <alignment vertical="top" wrapText="1"/>
    </xf>
    <xf numFmtId="0" fontId="13" fillId="0" borderId="4" xfId="0" quotePrefix="1" applyFont="1" applyBorder="1" applyAlignment="1">
      <alignment vertical="top" wrapText="1"/>
    </xf>
    <xf numFmtId="0" fontId="13" fillId="0" borderId="0" xfId="0" quotePrefix="1" applyFont="1" applyAlignment="1">
      <alignment vertical="top" wrapText="1"/>
    </xf>
    <xf numFmtId="0" fontId="17" fillId="0" borderId="2" xfId="0" quotePrefix="1" applyFont="1" applyBorder="1" applyAlignment="1">
      <alignment vertical="top" wrapText="1"/>
    </xf>
    <xf numFmtId="0" fontId="13" fillId="0" borderId="1" xfId="0" applyFont="1" applyBorder="1"/>
    <xf numFmtId="44" fontId="13" fillId="0" borderId="1" xfId="0" applyNumberFormat="1" applyFont="1" applyBorder="1"/>
    <xf numFmtId="0" fontId="19" fillId="0" borderId="1" xfId="0" applyFont="1" applyBorder="1"/>
    <xf numFmtId="44" fontId="19" fillId="2" borderId="1" xfId="0" applyNumberFormat="1" applyFont="1" applyFill="1" applyBorder="1"/>
    <xf numFmtId="0" fontId="11" fillId="0" borderId="1" xfId="0" applyFont="1" applyBorder="1" applyAlignment="1">
      <alignment horizontal="center" vertical="top"/>
    </xf>
    <xf numFmtId="0" fontId="17" fillId="0" borderId="0" xfId="0" applyFont="1"/>
    <xf numFmtId="0" fontId="10" fillId="0" borderId="1" xfId="0" applyFont="1" applyBorder="1" applyAlignment="1">
      <alignment vertical="top"/>
    </xf>
    <xf numFmtId="9" fontId="10" fillId="0" borderId="1" xfId="0" applyNumberFormat="1" applyFont="1" applyBorder="1" applyAlignment="1">
      <alignment horizontal="center" vertical="top"/>
    </xf>
    <xf numFmtId="44" fontId="10" fillId="0" borderId="1" xfId="0" applyNumberFormat="1" applyFont="1" applyBorder="1" applyAlignment="1">
      <alignment horizontal="center" vertical="top" wrapText="1"/>
    </xf>
    <xf numFmtId="44" fontId="12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9" fillId="0" borderId="1" xfId="0" applyFont="1" applyBorder="1"/>
    <xf numFmtId="0" fontId="9" fillId="4" borderId="1" xfId="0" applyFont="1" applyFill="1" applyBorder="1"/>
    <xf numFmtId="44" fontId="11" fillId="0" borderId="1" xfId="0" applyNumberFormat="1" applyFont="1" applyBorder="1" applyAlignment="1">
      <alignment horizontal="center" vertical="top"/>
    </xf>
    <xf numFmtId="49" fontId="8" fillId="0" borderId="1" xfId="0" applyNumberFormat="1" applyFont="1" applyBorder="1"/>
    <xf numFmtId="0" fontId="20" fillId="5" borderId="1" xfId="0" applyFont="1" applyFill="1" applyBorder="1" applyAlignment="1">
      <alignment vertical="top"/>
    </xf>
    <xf numFmtId="0" fontId="16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vertical="top"/>
    </xf>
    <xf numFmtId="0" fontId="16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vertical="top"/>
    </xf>
    <xf numFmtId="14" fontId="14" fillId="0" borderId="1" xfId="0" applyNumberFormat="1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" xfId="0" quotePrefix="1" applyFont="1" applyBorder="1" applyAlignment="1">
      <alignment horizontal="left"/>
    </xf>
    <xf numFmtId="0" fontId="15" fillId="0" borderId="1" xfId="0" applyFont="1" applyBorder="1"/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top"/>
    </xf>
    <xf numFmtId="14" fontId="0" fillId="0" borderId="1" xfId="0" applyNumberFormat="1" applyBorder="1" applyAlignment="1">
      <alignment horizontal="left"/>
    </xf>
    <xf numFmtId="0" fontId="5" fillId="0" borderId="1" xfId="0" applyFont="1" applyBorder="1"/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9" fontId="7" fillId="3" borderId="1" xfId="0" applyNumberFormat="1" applyFont="1" applyFill="1" applyBorder="1"/>
    <xf numFmtId="0" fontId="1" fillId="3" borderId="1" xfId="0" applyFont="1" applyFill="1" applyBorder="1" applyAlignment="1">
      <alignment vertical="top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4" fontId="10" fillId="3" borderId="1" xfId="0" applyNumberFormat="1" applyFont="1" applyFill="1" applyBorder="1" applyAlignment="1" applyProtection="1">
      <alignment vertical="top" wrapText="1"/>
      <protection locked="0"/>
    </xf>
    <xf numFmtId="0" fontId="16" fillId="6" borderId="1" xfId="0" applyFont="1" applyFill="1" applyBorder="1" applyAlignment="1">
      <alignment horizontal="left" vertical="top"/>
    </xf>
    <xf numFmtId="0" fontId="16" fillId="6" borderId="1" xfId="0" applyFont="1" applyFill="1" applyBorder="1" applyAlignment="1">
      <alignment vertical="top"/>
    </xf>
    <xf numFmtId="0" fontId="14" fillId="6" borderId="1" xfId="0" applyFont="1" applyFill="1" applyBorder="1" applyAlignment="1">
      <alignment vertical="top"/>
    </xf>
    <xf numFmtId="0" fontId="14" fillId="6" borderId="1" xfId="0" applyFont="1" applyFill="1" applyBorder="1" applyAlignment="1">
      <alignment horizontal="center" vertical="top"/>
    </xf>
    <xf numFmtId="0" fontId="18" fillId="6" borderId="1" xfId="0" applyFont="1" applyFill="1" applyBorder="1"/>
    <xf numFmtId="0" fontId="9" fillId="6" borderId="1" xfId="0" applyFont="1" applyFill="1" applyBorder="1"/>
    <xf numFmtId="0" fontId="21" fillId="3" borderId="1" xfId="0" quotePrefix="1" applyFont="1" applyFill="1" applyBorder="1" applyAlignment="1" applyProtection="1">
      <alignment horizontal="center" vertical="top"/>
      <protection locked="0"/>
    </xf>
    <xf numFmtId="0" fontId="13" fillId="3" borderId="1" xfId="0" applyFont="1" applyFill="1" applyBorder="1" applyAlignment="1" applyProtection="1">
      <alignment horizontal="center" vertical="top"/>
      <protection locked="0"/>
    </xf>
    <xf numFmtId="0" fontId="11" fillId="0" borderId="1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20" fillId="5" borderId="8" xfId="0" applyFont="1" applyFill="1" applyBorder="1" applyAlignment="1">
      <alignment horizontal="center" vertical="top"/>
    </xf>
    <xf numFmtId="0" fontId="20" fillId="5" borderId="9" xfId="0" applyFont="1" applyFill="1" applyBorder="1" applyAlignment="1">
      <alignment horizontal="center" vertical="top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0000"/>
      <color rgb="FF00FF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77D18-11C3-46CC-83CB-3056D3FC0ED7}">
  <sheetPr>
    <tabColor rgb="FFFFFF00"/>
  </sheetPr>
  <dimension ref="A1:A20"/>
  <sheetViews>
    <sheetView showGridLines="0" tabSelected="1" workbookViewId="0">
      <selection activeCell="F13" sqref="F13:G13"/>
    </sheetView>
  </sheetViews>
  <sheetFormatPr defaultColWidth="9.140625" defaultRowHeight="14.25" x14ac:dyDescent="0.25"/>
  <cols>
    <col min="1" max="1" width="119.28515625" style="8" customWidth="1"/>
    <col min="2" max="16384" width="9.140625" style="8"/>
  </cols>
  <sheetData>
    <row r="1" spans="1:1" ht="15" x14ac:dyDescent="0.25">
      <c r="A1" s="16" t="s">
        <v>619</v>
      </c>
    </row>
    <row r="2" spans="1:1" ht="15" thickBot="1" x14ac:dyDescent="0.3"/>
    <row r="3" spans="1:1" ht="15" x14ac:dyDescent="0.25">
      <c r="A3" s="17" t="s">
        <v>612</v>
      </c>
    </row>
    <row r="4" spans="1:1" x14ac:dyDescent="0.25">
      <c r="A4" s="18" t="s">
        <v>613</v>
      </c>
    </row>
    <row r="5" spans="1:1" ht="15.75" customHeight="1" x14ac:dyDescent="0.25">
      <c r="A5" s="18" t="s">
        <v>614</v>
      </c>
    </row>
    <row r="6" spans="1:1" x14ac:dyDescent="0.25">
      <c r="A6" s="18" t="s">
        <v>615</v>
      </c>
    </row>
    <row r="7" spans="1:1" x14ac:dyDescent="0.25">
      <c r="A7" s="18" t="s">
        <v>623</v>
      </c>
    </row>
    <row r="8" spans="1:1" ht="15" thickBot="1" x14ac:dyDescent="0.3">
      <c r="A8" s="19" t="s">
        <v>618</v>
      </c>
    </row>
    <row r="9" spans="1:1" ht="15" thickBot="1" x14ac:dyDescent="0.3">
      <c r="A9" s="20"/>
    </row>
    <row r="10" spans="1:1" ht="15" x14ac:dyDescent="0.25">
      <c r="A10" s="21" t="s">
        <v>616</v>
      </c>
    </row>
    <row r="11" spans="1:1" x14ac:dyDescent="0.25">
      <c r="A11" s="18" t="s">
        <v>617</v>
      </c>
    </row>
    <row r="12" spans="1:1" x14ac:dyDescent="0.25">
      <c r="A12" s="18" t="s">
        <v>620</v>
      </c>
    </row>
    <row r="13" spans="1:1" ht="15" thickBot="1" x14ac:dyDescent="0.3">
      <c r="A13" s="19" t="s">
        <v>631</v>
      </c>
    </row>
    <row r="14" spans="1:1" ht="15" thickBot="1" x14ac:dyDescent="0.3"/>
    <row r="15" spans="1:1" ht="15" x14ac:dyDescent="0.25">
      <c r="A15" s="17" t="s">
        <v>621</v>
      </c>
    </row>
    <row r="16" spans="1:1" ht="28.5" x14ac:dyDescent="0.25">
      <c r="A16" s="18" t="s">
        <v>625</v>
      </c>
    </row>
    <row r="17" spans="1:1" ht="100.5" thickBot="1" x14ac:dyDescent="0.3">
      <c r="A17" s="19" t="s">
        <v>627</v>
      </c>
    </row>
    <row r="18" spans="1:1" ht="15" thickBot="1" x14ac:dyDescent="0.3"/>
    <row r="19" spans="1:1" ht="15" x14ac:dyDescent="0.25">
      <c r="A19" s="17" t="s">
        <v>624</v>
      </c>
    </row>
    <row r="20" spans="1:1" ht="15" thickBot="1" x14ac:dyDescent="0.3">
      <c r="A20" s="19" t="s">
        <v>629</v>
      </c>
    </row>
  </sheetData>
  <sheetProtection algorithmName="SHA-512" hashValue="aWg21y7Te7YilpoZpD+GwSnGx0ti9Z+gQxnh2IWAR8JZ8Owr6KVkcQwIF79rIRxr1nnWm7A9oaew7j0FrZINrw==" saltValue="oWvVB3qUqP/mOtfSsAN5H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E7273-D335-4A26-9F66-6B239657018D}">
  <sheetPr>
    <tabColor theme="5" tint="0.39997558519241921"/>
  </sheetPr>
  <dimension ref="A1:E7"/>
  <sheetViews>
    <sheetView showGridLines="0" zoomScale="115" zoomScaleNormal="115" workbookViewId="0">
      <selection activeCell="E11" sqref="E11"/>
    </sheetView>
  </sheetViews>
  <sheetFormatPr defaultRowHeight="14.25" x14ac:dyDescent="0.2"/>
  <cols>
    <col min="1" max="1" width="27.5703125" style="7" customWidth="1"/>
    <col min="2" max="2" width="30.28515625" style="7" customWidth="1"/>
    <col min="3" max="16384" width="9.140625" style="7"/>
  </cols>
  <sheetData>
    <row r="1" spans="1:5" ht="15" x14ac:dyDescent="0.25">
      <c r="A1" s="27" t="s">
        <v>630</v>
      </c>
    </row>
    <row r="2" spans="1:5" x14ac:dyDescent="0.2">
      <c r="A2" s="22" t="s">
        <v>611</v>
      </c>
      <c r="B2" s="87" t="s">
        <v>632</v>
      </c>
      <c r="C2" s="88"/>
      <c r="D2" s="88"/>
      <c r="E2" s="88"/>
    </row>
    <row r="4" spans="1:5" x14ac:dyDescent="0.2">
      <c r="A4" s="22" t="s">
        <v>606</v>
      </c>
      <c r="B4" s="23">
        <f>'3 - Tarievenblad'!F18</f>
        <v>0</v>
      </c>
    </row>
    <row r="5" spans="1:5" x14ac:dyDescent="0.2">
      <c r="A5" s="22" t="s">
        <v>607</v>
      </c>
      <c r="B5" s="23">
        <f>'3 - Tarievenblad'!F31</f>
        <v>0</v>
      </c>
    </row>
    <row r="6" spans="1:5" x14ac:dyDescent="0.2">
      <c r="A6" s="22" t="s">
        <v>626</v>
      </c>
      <c r="B6" s="23">
        <f>'3 - Tarievenblad'!E41</f>
        <v>0</v>
      </c>
    </row>
    <row r="7" spans="1:5" ht="18" x14ac:dyDescent="0.25">
      <c r="A7" s="24" t="s">
        <v>610</v>
      </c>
      <c r="B7" s="25">
        <f>SUM(B4:B6)</f>
        <v>0</v>
      </c>
    </row>
  </sheetData>
  <sheetProtection algorithmName="SHA-512" hashValue="Ew50tgmW01s22FMks2mRcN9bAetJpkHVqMN+5SrMS2wn5GwMMLWI9dwND0A1O6TpDwwjm2A590CsE44itMdE4A==" saltValue="v3MFzUKj1PKCF9RbVr5mAw==" spinCount="100000" sheet="1" objects="1" scenarios="1"/>
  <mergeCells count="1">
    <mergeCell ref="B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EE22-4D56-415B-8522-D1E4188C7BC3}">
  <sheetPr>
    <tabColor theme="4" tint="0.59999389629810485"/>
  </sheetPr>
  <dimension ref="A1:F41"/>
  <sheetViews>
    <sheetView showGridLines="0" topLeftCell="A9" zoomScale="115" zoomScaleNormal="115" workbookViewId="0">
      <selection activeCell="A33" sqref="A33"/>
    </sheetView>
  </sheetViews>
  <sheetFormatPr defaultColWidth="9.140625" defaultRowHeight="14.25" x14ac:dyDescent="0.25"/>
  <cols>
    <col min="1" max="1" width="70.140625" style="4" bestFit="1" customWidth="1"/>
    <col min="2" max="2" width="29.5703125" style="4" customWidth="1"/>
    <col min="3" max="3" width="19.140625" style="4" customWidth="1"/>
    <col min="4" max="4" width="22.85546875" style="4" customWidth="1"/>
    <col min="5" max="5" width="15.42578125" style="6" customWidth="1"/>
    <col min="6" max="6" width="21.85546875" style="6" customWidth="1"/>
    <col min="7" max="16384" width="9.140625" style="4"/>
  </cols>
  <sheetData>
    <row r="1" spans="1:6" s="7" customFormat="1" ht="15" x14ac:dyDescent="0.25">
      <c r="A1" s="27" t="s">
        <v>630</v>
      </c>
    </row>
    <row r="2" spans="1:6" ht="15" x14ac:dyDescent="0.25">
      <c r="A2" s="15" t="s">
        <v>611</v>
      </c>
      <c r="B2" s="89" t="str">
        <f>'2 - Totaal'!B2</f>
        <v>'vul in naam inschrijver'</v>
      </c>
      <c r="C2" s="89"/>
      <c r="D2" s="89"/>
    </row>
    <row r="3" spans="1:6" ht="15" x14ac:dyDescent="0.25">
      <c r="A3" s="5"/>
      <c r="B3" s="5"/>
    </row>
    <row r="4" spans="1:6" ht="15" x14ac:dyDescent="0.25">
      <c r="A4" s="37" t="s">
        <v>492</v>
      </c>
      <c r="D4" s="5"/>
    </row>
    <row r="5" spans="1:6" ht="15" x14ac:dyDescent="0.25">
      <c r="A5" s="15" t="s">
        <v>599</v>
      </c>
      <c r="B5" s="15" t="s">
        <v>600</v>
      </c>
      <c r="C5" s="15" t="s">
        <v>2</v>
      </c>
      <c r="D5" s="15" t="s">
        <v>487</v>
      </c>
      <c r="E5" s="26" t="s">
        <v>489</v>
      </c>
      <c r="F5" s="26" t="s">
        <v>602</v>
      </c>
    </row>
    <row r="6" spans="1:6" x14ac:dyDescent="0.25">
      <c r="A6" s="28" t="s">
        <v>451</v>
      </c>
      <c r="B6" s="28" t="s">
        <v>598</v>
      </c>
      <c r="C6" s="28" t="s">
        <v>488</v>
      </c>
      <c r="D6" s="80">
        <v>0</v>
      </c>
      <c r="E6" s="29">
        <v>0.21</v>
      </c>
      <c r="F6" s="30">
        <f>D6*1.21</f>
        <v>0</v>
      </c>
    </row>
    <row r="7" spans="1:6" x14ac:dyDescent="0.25">
      <c r="A7" s="28" t="s">
        <v>452</v>
      </c>
      <c r="B7" s="28" t="s">
        <v>598</v>
      </c>
      <c r="C7" s="28" t="s">
        <v>488</v>
      </c>
      <c r="D7" s="80">
        <v>0</v>
      </c>
      <c r="E7" s="29">
        <v>0.21</v>
      </c>
      <c r="F7" s="30">
        <f t="shared" ref="F7:F16" si="0">D7*1.21</f>
        <v>0</v>
      </c>
    </row>
    <row r="8" spans="1:6" x14ac:dyDescent="0.25">
      <c r="A8" s="28" t="s">
        <v>453</v>
      </c>
      <c r="B8" s="28" t="s">
        <v>598</v>
      </c>
      <c r="C8" s="28" t="s">
        <v>488</v>
      </c>
      <c r="D8" s="80">
        <v>0</v>
      </c>
      <c r="E8" s="29">
        <v>0.21</v>
      </c>
      <c r="F8" s="30">
        <f t="shared" si="0"/>
        <v>0</v>
      </c>
    </row>
    <row r="9" spans="1:6" x14ac:dyDescent="0.25">
      <c r="A9" s="28" t="s">
        <v>455</v>
      </c>
      <c r="B9" s="28" t="s">
        <v>598</v>
      </c>
      <c r="C9" s="28" t="s">
        <v>488</v>
      </c>
      <c r="D9" s="80">
        <v>0</v>
      </c>
      <c r="E9" s="29">
        <v>0.21</v>
      </c>
      <c r="F9" s="30">
        <f t="shared" si="0"/>
        <v>0</v>
      </c>
    </row>
    <row r="10" spans="1:6" x14ac:dyDescent="0.25">
      <c r="A10" s="28" t="s">
        <v>456</v>
      </c>
      <c r="B10" s="28" t="s">
        <v>598</v>
      </c>
      <c r="C10" s="28" t="s">
        <v>488</v>
      </c>
      <c r="D10" s="80">
        <v>0</v>
      </c>
      <c r="E10" s="29">
        <v>0.21</v>
      </c>
      <c r="F10" s="30">
        <f t="shared" si="0"/>
        <v>0</v>
      </c>
    </row>
    <row r="11" spans="1:6" x14ac:dyDescent="0.25">
      <c r="A11" s="28" t="s">
        <v>458</v>
      </c>
      <c r="B11" s="28" t="s">
        <v>598</v>
      </c>
      <c r="C11" s="28" t="s">
        <v>488</v>
      </c>
      <c r="D11" s="80">
        <v>0</v>
      </c>
      <c r="E11" s="29">
        <v>0.21</v>
      </c>
      <c r="F11" s="30">
        <f t="shared" si="0"/>
        <v>0</v>
      </c>
    </row>
    <row r="12" spans="1:6" x14ac:dyDescent="0.25">
      <c r="A12" s="28" t="s">
        <v>457</v>
      </c>
      <c r="B12" s="28" t="s">
        <v>598</v>
      </c>
      <c r="C12" s="28" t="s">
        <v>488</v>
      </c>
      <c r="D12" s="80">
        <v>0</v>
      </c>
      <c r="E12" s="29">
        <v>0.21</v>
      </c>
      <c r="F12" s="30">
        <f t="shared" si="0"/>
        <v>0</v>
      </c>
    </row>
    <row r="13" spans="1:6" x14ac:dyDescent="0.25">
      <c r="A13" s="28" t="s">
        <v>459</v>
      </c>
      <c r="B13" s="28" t="s">
        <v>598</v>
      </c>
      <c r="C13" s="28" t="s">
        <v>488</v>
      </c>
      <c r="D13" s="80">
        <v>0</v>
      </c>
      <c r="E13" s="29">
        <v>0.21</v>
      </c>
      <c r="F13" s="30">
        <f t="shared" si="0"/>
        <v>0</v>
      </c>
    </row>
    <row r="14" spans="1:6" x14ac:dyDescent="0.25">
      <c r="A14" s="28" t="s">
        <v>461</v>
      </c>
      <c r="B14" s="28" t="s">
        <v>598</v>
      </c>
      <c r="C14" s="28" t="s">
        <v>488</v>
      </c>
      <c r="D14" s="80">
        <v>0</v>
      </c>
      <c r="E14" s="29">
        <v>0.21</v>
      </c>
      <c r="F14" s="30">
        <f t="shared" si="0"/>
        <v>0</v>
      </c>
    </row>
    <row r="15" spans="1:6" x14ac:dyDescent="0.25">
      <c r="A15" s="28" t="s">
        <v>462</v>
      </c>
      <c r="B15" s="28" t="s">
        <v>598</v>
      </c>
      <c r="C15" s="28" t="s">
        <v>488</v>
      </c>
      <c r="D15" s="80">
        <v>0</v>
      </c>
      <c r="E15" s="29">
        <v>0.21</v>
      </c>
      <c r="F15" s="30">
        <f t="shared" si="0"/>
        <v>0</v>
      </c>
    </row>
    <row r="16" spans="1:6" x14ac:dyDescent="0.25">
      <c r="A16" s="28" t="s">
        <v>490</v>
      </c>
      <c r="B16" s="28" t="s">
        <v>598</v>
      </c>
      <c r="C16" s="28" t="s">
        <v>488</v>
      </c>
      <c r="D16" s="80">
        <v>0</v>
      </c>
      <c r="E16" s="29">
        <v>0.21</v>
      </c>
      <c r="F16" s="30">
        <f t="shared" si="0"/>
        <v>0</v>
      </c>
    </row>
    <row r="17" spans="1:6" x14ac:dyDescent="0.25">
      <c r="A17" s="28" t="s">
        <v>463</v>
      </c>
      <c r="B17" s="28" t="s">
        <v>598</v>
      </c>
      <c r="C17" s="28" t="s">
        <v>488</v>
      </c>
      <c r="D17" s="80">
        <v>0</v>
      </c>
      <c r="E17" s="29">
        <v>0.21</v>
      </c>
      <c r="F17" s="30">
        <f t="shared" ref="F17" si="1">D17*1.21</f>
        <v>0</v>
      </c>
    </row>
    <row r="18" spans="1:6" ht="18" x14ac:dyDescent="0.25">
      <c r="A18" s="90" t="s">
        <v>601</v>
      </c>
      <c r="B18" s="91"/>
      <c r="C18" s="91"/>
      <c r="D18" s="91"/>
      <c r="E18" s="92"/>
      <c r="F18" s="31">
        <f>SUM(F6:F17)</f>
        <v>0</v>
      </c>
    </row>
    <row r="20" spans="1:6" ht="15" x14ac:dyDescent="0.25">
      <c r="A20" s="37" t="s">
        <v>493</v>
      </c>
    </row>
    <row r="21" spans="1:6" ht="15" x14ac:dyDescent="0.25">
      <c r="A21" s="15" t="s">
        <v>599</v>
      </c>
      <c r="B21" s="15" t="s">
        <v>600</v>
      </c>
      <c r="C21" s="15" t="s">
        <v>2</v>
      </c>
      <c r="D21" s="15" t="s">
        <v>487</v>
      </c>
      <c r="E21" s="26" t="s">
        <v>605</v>
      </c>
      <c r="F21" s="26" t="s">
        <v>602</v>
      </c>
    </row>
    <row r="22" spans="1:6" x14ac:dyDescent="0.2">
      <c r="A22" s="33" t="s">
        <v>514</v>
      </c>
      <c r="B22" s="28" t="s">
        <v>598</v>
      </c>
      <c r="C22" s="28" t="s">
        <v>488</v>
      </c>
      <c r="D22" s="80">
        <v>0</v>
      </c>
      <c r="E22" s="29">
        <v>0.21</v>
      </c>
      <c r="F22" s="30">
        <f>D22*1.21</f>
        <v>0</v>
      </c>
    </row>
    <row r="23" spans="1:6" x14ac:dyDescent="0.2">
      <c r="A23" s="33" t="s">
        <v>515</v>
      </c>
      <c r="B23" s="28" t="s">
        <v>598</v>
      </c>
      <c r="C23" s="28" t="s">
        <v>488</v>
      </c>
      <c r="D23" s="80">
        <v>0</v>
      </c>
      <c r="E23" s="29">
        <v>0.21</v>
      </c>
      <c r="F23" s="30">
        <f t="shared" ref="F23:F29" si="2">D23*1.21</f>
        <v>0</v>
      </c>
    </row>
    <row r="24" spans="1:6" x14ac:dyDescent="0.2">
      <c r="A24" s="33" t="s">
        <v>591</v>
      </c>
      <c r="B24" s="28" t="s">
        <v>598</v>
      </c>
      <c r="C24" s="28" t="s">
        <v>488</v>
      </c>
      <c r="D24" s="80">
        <v>0</v>
      </c>
      <c r="E24" s="29">
        <v>0.21</v>
      </c>
      <c r="F24" s="30">
        <f t="shared" si="2"/>
        <v>0</v>
      </c>
    </row>
    <row r="25" spans="1:6" x14ac:dyDescent="0.2">
      <c r="A25" s="33" t="s">
        <v>592</v>
      </c>
      <c r="B25" s="28" t="s">
        <v>598</v>
      </c>
      <c r="C25" s="28" t="s">
        <v>488</v>
      </c>
      <c r="D25" s="80">
        <v>0</v>
      </c>
      <c r="E25" s="29">
        <v>0.21</v>
      </c>
      <c r="F25" s="30">
        <f t="shared" si="2"/>
        <v>0</v>
      </c>
    </row>
    <row r="26" spans="1:6" x14ac:dyDescent="0.2">
      <c r="A26" s="33" t="s">
        <v>593</v>
      </c>
      <c r="B26" s="28" t="s">
        <v>598</v>
      </c>
      <c r="C26" s="28" t="s">
        <v>488</v>
      </c>
      <c r="D26" s="80">
        <v>0</v>
      </c>
      <c r="E26" s="29">
        <v>0.21</v>
      </c>
      <c r="F26" s="30">
        <f t="shared" si="2"/>
        <v>0</v>
      </c>
    </row>
    <row r="27" spans="1:6" x14ac:dyDescent="0.2">
      <c r="A27" s="33" t="s">
        <v>594</v>
      </c>
      <c r="B27" s="28" t="s">
        <v>598</v>
      </c>
      <c r="C27" s="28" t="s">
        <v>488</v>
      </c>
      <c r="D27" s="80">
        <v>0</v>
      </c>
      <c r="E27" s="29">
        <v>0.21</v>
      </c>
      <c r="F27" s="30">
        <f t="shared" si="2"/>
        <v>0</v>
      </c>
    </row>
    <row r="28" spans="1:6" x14ac:dyDescent="0.2">
      <c r="A28" s="33" t="s">
        <v>628</v>
      </c>
      <c r="B28" s="28" t="s">
        <v>598</v>
      </c>
      <c r="C28" s="28" t="s">
        <v>488</v>
      </c>
      <c r="D28" s="80">
        <v>0</v>
      </c>
      <c r="E28" s="29">
        <v>0.21</v>
      </c>
      <c r="F28" s="30">
        <f t="shared" si="2"/>
        <v>0</v>
      </c>
    </row>
    <row r="29" spans="1:6" x14ac:dyDescent="0.2">
      <c r="A29" s="33" t="s">
        <v>596</v>
      </c>
      <c r="B29" s="28" t="s">
        <v>598</v>
      </c>
      <c r="C29" s="28" t="s">
        <v>488</v>
      </c>
      <c r="D29" s="80">
        <v>0</v>
      </c>
      <c r="E29" s="29">
        <v>0.21</v>
      </c>
      <c r="F29" s="30">
        <f t="shared" si="2"/>
        <v>0</v>
      </c>
    </row>
    <row r="30" spans="1:6" x14ac:dyDescent="0.2">
      <c r="A30" s="34" t="s">
        <v>597</v>
      </c>
      <c r="B30" s="28" t="s">
        <v>598</v>
      </c>
      <c r="C30" s="28" t="s">
        <v>488</v>
      </c>
      <c r="D30" s="80">
        <v>0</v>
      </c>
      <c r="E30" s="29">
        <v>0.21</v>
      </c>
      <c r="F30" s="30">
        <f>D30*1.21</f>
        <v>0</v>
      </c>
    </row>
    <row r="31" spans="1:6" ht="15" x14ac:dyDescent="0.25">
      <c r="A31" s="90" t="s">
        <v>601</v>
      </c>
      <c r="B31" s="91"/>
      <c r="C31" s="91"/>
      <c r="D31" s="91"/>
      <c r="E31" s="92"/>
      <c r="F31" s="35">
        <f>SUM(F22:F30)</f>
        <v>0</v>
      </c>
    </row>
    <row r="33" spans="1:5" ht="15" x14ac:dyDescent="0.25">
      <c r="A33" s="37" t="s">
        <v>622</v>
      </c>
    </row>
    <row r="34" spans="1:5" ht="15" x14ac:dyDescent="0.25">
      <c r="A34" s="15" t="s">
        <v>600</v>
      </c>
      <c r="B34" s="15" t="s">
        <v>603</v>
      </c>
      <c r="C34" s="15" t="s">
        <v>487</v>
      </c>
      <c r="D34" s="15" t="s">
        <v>604</v>
      </c>
      <c r="E34" s="26" t="s">
        <v>602</v>
      </c>
    </row>
    <row r="35" spans="1:5" ht="15" x14ac:dyDescent="0.25">
      <c r="A35" s="36" t="s">
        <v>608</v>
      </c>
      <c r="B35" s="32">
        <v>150</v>
      </c>
      <c r="C35" s="80">
        <v>0</v>
      </c>
      <c r="D35" s="29">
        <v>0.21</v>
      </c>
      <c r="E35" s="30">
        <f>(B35*C35)*1.21</f>
        <v>0</v>
      </c>
    </row>
    <row r="36" spans="1:5" ht="15" x14ac:dyDescent="0.25">
      <c r="A36" s="36" t="s">
        <v>609</v>
      </c>
      <c r="B36" s="32">
        <v>20</v>
      </c>
      <c r="C36" s="80">
        <v>0</v>
      </c>
      <c r="D36" s="29">
        <v>0.21</v>
      </c>
      <c r="E36" s="30">
        <f t="shared" ref="E36:E40" si="3">(B36*C36)*1.21</f>
        <v>0</v>
      </c>
    </row>
    <row r="37" spans="1:5" ht="15" x14ac:dyDescent="0.25">
      <c r="A37" s="36" t="s">
        <v>636</v>
      </c>
      <c r="B37" s="32">
        <v>75</v>
      </c>
      <c r="C37" s="80">
        <v>0</v>
      </c>
      <c r="D37" s="29">
        <v>0.21</v>
      </c>
      <c r="E37" s="30">
        <f t="shared" si="3"/>
        <v>0</v>
      </c>
    </row>
    <row r="38" spans="1:5" ht="15" x14ac:dyDescent="0.25">
      <c r="A38" s="36" t="s">
        <v>637</v>
      </c>
      <c r="B38" s="32">
        <v>20</v>
      </c>
      <c r="C38" s="80">
        <v>0</v>
      </c>
      <c r="D38" s="29">
        <v>0.21</v>
      </c>
      <c r="E38" s="30">
        <f t="shared" si="3"/>
        <v>0</v>
      </c>
    </row>
    <row r="39" spans="1:5" ht="15" x14ac:dyDescent="0.25">
      <c r="A39" s="36" t="s">
        <v>633</v>
      </c>
      <c r="B39" s="32">
        <v>50</v>
      </c>
      <c r="C39" s="80">
        <v>0</v>
      </c>
      <c r="D39" s="29">
        <v>0.21</v>
      </c>
      <c r="E39" s="30">
        <f t="shared" si="3"/>
        <v>0</v>
      </c>
    </row>
    <row r="40" spans="1:5" ht="15" x14ac:dyDescent="0.25">
      <c r="A40" s="36" t="s">
        <v>634</v>
      </c>
      <c r="B40" s="32">
        <v>20</v>
      </c>
      <c r="C40" s="80">
        <v>0</v>
      </c>
      <c r="D40" s="29">
        <v>0.21</v>
      </c>
      <c r="E40" s="30">
        <f t="shared" si="3"/>
        <v>0</v>
      </c>
    </row>
    <row r="41" spans="1:5" ht="15" x14ac:dyDescent="0.25">
      <c r="A41" s="90" t="s">
        <v>601</v>
      </c>
      <c r="B41" s="91"/>
      <c r="C41" s="91"/>
      <c r="D41" s="92"/>
      <c r="E41" s="35">
        <f>SUM(E35:E40)</f>
        <v>0</v>
      </c>
    </row>
  </sheetData>
  <sheetProtection algorithmName="SHA-512" hashValue="i3lvU6nF6F4DVdEErIsxARLZwymN5EDZV8C2q3cBuLHH53jBJwcTdAYe4e4RAfvNmVb8ibRvuv79dxLNHOoi7w==" saltValue="tdHiFkkKJYtq4DCAWNVCZA==" spinCount="100000" sheet="1" objects="1" scenarios="1"/>
  <mergeCells count="4">
    <mergeCell ref="B2:D2"/>
    <mergeCell ref="A18:E18"/>
    <mergeCell ref="A31:E31"/>
    <mergeCell ref="A41:D41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CD3DC-5A9A-4F32-863A-E35CB44ECC68}">
  <sheetPr>
    <tabColor rgb="FF00B050"/>
  </sheetPr>
  <dimension ref="A1:E363"/>
  <sheetViews>
    <sheetView showGridLines="0" zoomScale="115" zoomScaleNormal="115" workbookViewId="0">
      <selection activeCell="A3" sqref="A3:B3"/>
    </sheetView>
  </sheetViews>
  <sheetFormatPr defaultColWidth="9.140625" defaultRowHeight="12.75" x14ac:dyDescent="0.25"/>
  <cols>
    <col min="1" max="1" width="16.5703125" style="11" customWidth="1"/>
    <col min="2" max="2" width="44.28515625" style="10" customWidth="1"/>
    <col min="3" max="3" width="46.42578125" style="10" customWidth="1"/>
    <col min="4" max="4" width="14.28515625" style="13" customWidth="1"/>
    <col min="5" max="5" width="9.140625" style="13"/>
    <col min="6" max="16384" width="9.140625" style="10"/>
  </cols>
  <sheetData>
    <row r="1" spans="1:5" x14ac:dyDescent="0.25">
      <c r="A1" s="14" t="s">
        <v>491</v>
      </c>
      <c r="C1" s="12"/>
    </row>
    <row r="2" spans="1:5" x14ac:dyDescent="0.25">
      <c r="C2" s="12"/>
    </row>
    <row r="3" spans="1:5" ht="15" x14ac:dyDescent="0.25">
      <c r="A3" s="93" t="s">
        <v>492</v>
      </c>
      <c r="B3" s="94"/>
      <c r="C3" s="12"/>
    </row>
    <row r="4" spans="1:5" x14ac:dyDescent="0.25">
      <c r="A4" s="38" t="s">
        <v>445</v>
      </c>
      <c r="B4" s="39" t="s">
        <v>446</v>
      </c>
      <c r="C4" s="39" t="s">
        <v>447</v>
      </c>
      <c r="D4" s="40" t="s">
        <v>450</v>
      </c>
      <c r="E4" s="40" t="s">
        <v>449</v>
      </c>
    </row>
    <row r="5" spans="1:5" x14ac:dyDescent="0.25">
      <c r="A5" s="81" t="s">
        <v>451</v>
      </c>
      <c r="B5" s="82"/>
      <c r="C5" s="83"/>
      <c r="D5" s="84"/>
      <c r="E5" s="84"/>
    </row>
    <row r="6" spans="1:5" x14ac:dyDescent="0.25">
      <c r="A6" s="41"/>
      <c r="B6" s="42" t="s">
        <v>5</v>
      </c>
      <c r="C6" s="42" t="s">
        <v>476</v>
      </c>
      <c r="D6" s="43">
        <v>45890</v>
      </c>
      <c r="E6" s="44">
        <v>13</v>
      </c>
    </row>
    <row r="7" spans="1:5" x14ac:dyDescent="0.25">
      <c r="A7" s="41"/>
      <c r="B7" s="42" t="s">
        <v>7</v>
      </c>
      <c r="C7" s="42" t="s">
        <v>477</v>
      </c>
      <c r="D7" s="43">
        <v>45890</v>
      </c>
      <c r="E7" s="44">
        <v>13</v>
      </c>
    </row>
    <row r="8" spans="1:5" x14ac:dyDescent="0.25">
      <c r="A8" s="41"/>
      <c r="B8" s="42" t="s">
        <v>9</v>
      </c>
      <c r="C8" s="42" t="s">
        <v>478</v>
      </c>
      <c r="D8" s="43">
        <v>45890</v>
      </c>
      <c r="E8" s="44">
        <v>1</v>
      </c>
    </row>
    <row r="9" spans="1:5" x14ac:dyDescent="0.25">
      <c r="A9" s="41"/>
      <c r="B9" s="42" t="s">
        <v>11</v>
      </c>
      <c r="C9" s="42" t="s">
        <v>10</v>
      </c>
      <c r="D9" s="44"/>
      <c r="E9" s="44">
        <v>1</v>
      </c>
    </row>
    <row r="10" spans="1:5" x14ac:dyDescent="0.25">
      <c r="A10" s="41"/>
      <c r="B10" s="42" t="s">
        <v>12</v>
      </c>
      <c r="C10" s="42" t="s">
        <v>10</v>
      </c>
      <c r="D10" s="44"/>
      <c r="E10" s="44">
        <v>2</v>
      </c>
    </row>
    <row r="11" spans="1:5" x14ac:dyDescent="0.25">
      <c r="A11" s="41"/>
      <c r="B11" s="42" t="s">
        <v>13</v>
      </c>
      <c r="C11" s="42" t="s">
        <v>479</v>
      </c>
      <c r="D11" s="43">
        <v>45890</v>
      </c>
      <c r="E11" s="44">
        <v>1</v>
      </c>
    </row>
    <row r="12" spans="1:5" x14ac:dyDescent="0.25">
      <c r="A12" s="41"/>
      <c r="B12" s="42" t="s">
        <v>11</v>
      </c>
      <c r="C12" s="42" t="s">
        <v>10</v>
      </c>
      <c r="D12" s="44"/>
      <c r="E12" s="44">
        <v>1</v>
      </c>
    </row>
    <row r="13" spans="1:5" x14ac:dyDescent="0.25">
      <c r="A13" s="41"/>
      <c r="B13" s="42" t="s">
        <v>15</v>
      </c>
      <c r="C13" s="42" t="s">
        <v>480</v>
      </c>
      <c r="D13" s="44"/>
      <c r="E13" s="44">
        <v>1</v>
      </c>
    </row>
    <row r="14" spans="1:5" x14ac:dyDescent="0.25">
      <c r="A14" s="41"/>
      <c r="B14" s="42" t="s">
        <v>16</v>
      </c>
      <c r="C14" s="42" t="s">
        <v>481</v>
      </c>
      <c r="D14" s="43">
        <v>45890</v>
      </c>
      <c r="E14" s="44">
        <v>1</v>
      </c>
    </row>
    <row r="15" spans="1:5" x14ac:dyDescent="0.25">
      <c r="A15" s="41"/>
      <c r="B15" s="42" t="s">
        <v>16</v>
      </c>
      <c r="C15" s="42" t="s">
        <v>482</v>
      </c>
      <c r="D15" s="43">
        <v>45890</v>
      </c>
      <c r="E15" s="44">
        <v>1</v>
      </c>
    </row>
    <row r="16" spans="1:5" x14ac:dyDescent="0.25">
      <c r="A16" s="41"/>
      <c r="B16" s="42" t="s">
        <v>16</v>
      </c>
      <c r="C16" s="42" t="s">
        <v>483</v>
      </c>
      <c r="D16" s="43">
        <v>45890</v>
      </c>
      <c r="E16" s="44">
        <v>1</v>
      </c>
    </row>
    <row r="17" spans="1:5" x14ac:dyDescent="0.25">
      <c r="A17" s="41"/>
      <c r="B17" s="42" t="s">
        <v>16</v>
      </c>
      <c r="C17" s="42" t="s">
        <v>484</v>
      </c>
      <c r="D17" s="43">
        <v>45890</v>
      </c>
      <c r="E17" s="44">
        <v>1</v>
      </c>
    </row>
    <row r="18" spans="1:5" x14ac:dyDescent="0.25">
      <c r="A18" s="41"/>
      <c r="B18" s="42" t="s">
        <v>17</v>
      </c>
      <c r="C18" s="42" t="s">
        <v>485</v>
      </c>
      <c r="D18" s="43">
        <v>45890</v>
      </c>
      <c r="E18" s="44">
        <v>5</v>
      </c>
    </row>
    <row r="19" spans="1:5" x14ac:dyDescent="0.25">
      <c r="A19" s="41"/>
      <c r="B19" s="42" t="s">
        <v>18</v>
      </c>
      <c r="C19" s="42" t="s">
        <v>486</v>
      </c>
      <c r="D19" s="43">
        <v>45890</v>
      </c>
      <c r="E19" s="44">
        <v>1</v>
      </c>
    </row>
    <row r="20" spans="1:5" x14ac:dyDescent="0.25">
      <c r="A20" s="45" t="s">
        <v>41</v>
      </c>
      <c r="B20" s="46" t="s">
        <v>67</v>
      </c>
      <c r="C20" s="46" t="s">
        <v>20</v>
      </c>
      <c r="D20" s="44"/>
      <c r="E20" s="47">
        <v>1</v>
      </c>
    </row>
    <row r="21" spans="1:5" x14ac:dyDescent="0.25">
      <c r="A21" s="45" t="s">
        <v>41</v>
      </c>
      <c r="B21" s="46" t="s">
        <v>66</v>
      </c>
      <c r="C21" s="46" t="s">
        <v>21</v>
      </c>
      <c r="D21" s="44"/>
      <c r="E21" s="47">
        <v>1</v>
      </c>
    </row>
    <row r="22" spans="1:5" ht="25.5" x14ac:dyDescent="0.25">
      <c r="A22" s="45" t="s">
        <v>41</v>
      </c>
      <c r="B22" s="46" t="s">
        <v>68</v>
      </c>
      <c r="C22" s="46" t="s">
        <v>22</v>
      </c>
      <c r="D22" s="44"/>
      <c r="E22" s="47">
        <v>1</v>
      </c>
    </row>
    <row r="23" spans="1:5" x14ac:dyDescent="0.25">
      <c r="A23" s="45" t="s">
        <v>41</v>
      </c>
      <c r="B23" s="46" t="s">
        <v>69</v>
      </c>
      <c r="C23" s="46" t="s">
        <v>23</v>
      </c>
      <c r="D23" s="44"/>
      <c r="E23" s="47">
        <v>1</v>
      </c>
    </row>
    <row r="24" spans="1:5" x14ac:dyDescent="0.25">
      <c r="A24" s="45" t="s">
        <v>41</v>
      </c>
      <c r="B24" s="46" t="s">
        <v>70</v>
      </c>
      <c r="C24" s="46" t="s">
        <v>24</v>
      </c>
      <c r="D24" s="44"/>
      <c r="E24" s="47">
        <v>1</v>
      </c>
    </row>
    <row r="25" spans="1:5" x14ac:dyDescent="0.25">
      <c r="A25" s="45" t="s">
        <v>41</v>
      </c>
      <c r="B25" s="46" t="s">
        <v>25</v>
      </c>
      <c r="C25" s="46" t="s">
        <v>25</v>
      </c>
      <c r="D25" s="44"/>
      <c r="E25" s="47">
        <v>1</v>
      </c>
    </row>
    <row r="26" spans="1:5" x14ac:dyDescent="0.25">
      <c r="A26" s="45" t="s">
        <v>41</v>
      </c>
      <c r="B26" s="46" t="s">
        <v>72</v>
      </c>
      <c r="C26" s="46" t="s">
        <v>66</v>
      </c>
      <c r="D26" s="44"/>
      <c r="E26" s="47">
        <v>1</v>
      </c>
    </row>
    <row r="27" spans="1:5" x14ac:dyDescent="0.25">
      <c r="A27" s="45" t="s">
        <v>42</v>
      </c>
      <c r="B27" s="46" t="s">
        <v>73</v>
      </c>
      <c r="C27" s="46" t="s">
        <v>26</v>
      </c>
      <c r="D27" s="44"/>
      <c r="E27" s="47">
        <v>1</v>
      </c>
    </row>
    <row r="28" spans="1:5" x14ac:dyDescent="0.25">
      <c r="A28" s="45" t="s">
        <v>42</v>
      </c>
      <c r="B28" s="46" t="s">
        <v>73</v>
      </c>
      <c r="C28" s="46" t="s">
        <v>26</v>
      </c>
      <c r="D28" s="44"/>
      <c r="E28" s="47">
        <v>1</v>
      </c>
    </row>
    <row r="29" spans="1:5" x14ac:dyDescent="0.25">
      <c r="A29" s="45" t="s">
        <v>42</v>
      </c>
      <c r="B29" s="46" t="s">
        <v>74</v>
      </c>
      <c r="C29" s="46" t="s">
        <v>27</v>
      </c>
      <c r="D29" s="44"/>
      <c r="E29" s="47">
        <v>1</v>
      </c>
    </row>
    <row r="30" spans="1:5" x14ac:dyDescent="0.25">
      <c r="A30" s="45" t="s">
        <v>42</v>
      </c>
      <c r="B30" s="46" t="s">
        <v>75</v>
      </c>
      <c r="C30" s="46" t="s">
        <v>28</v>
      </c>
      <c r="D30" s="44"/>
      <c r="E30" s="47">
        <v>1</v>
      </c>
    </row>
    <row r="31" spans="1:5" x14ac:dyDescent="0.25">
      <c r="A31" s="45" t="s">
        <v>42</v>
      </c>
      <c r="B31" s="46" t="s">
        <v>76</v>
      </c>
      <c r="C31" s="46" t="s">
        <v>29</v>
      </c>
      <c r="D31" s="44"/>
      <c r="E31" s="47">
        <v>1</v>
      </c>
    </row>
    <row r="32" spans="1:5" ht="25.5" x14ac:dyDescent="0.25">
      <c r="A32" s="45" t="s">
        <v>42</v>
      </c>
      <c r="B32" s="46" t="s">
        <v>77</v>
      </c>
      <c r="C32" s="46" t="s">
        <v>30</v>
      </c>
      <c r="D32" s="44"/>
      <c r="E32" s="47">
        <v>1</v>
      </c>
    </row>
    <row r="33" spans="1:5" x14ac:dyDescent="0.25">
      <c r="A33" s="45" t="s">
        <v>42</v>
      </c>
      <c r="B33" s="46" t="s">
        <v>78</v>
      </c>
      <c r="C33" s="46" t="s">
        <v>31</v>
      </c>
      <c r="D33" s="44"/>
      <c r="E33" s="47">
        <v>1</v>
      </c>
    </row>
    <row r="34" spans="1:5" ht="25.5" x14ac:dyDescent="0.25">
      <c r="A34" s="45" t="s">
        <v>42</v>
      </c>
      <c r="B34" s="46" t="s">
        <v>79</v>
      </c>
      <c r="C34" s="46" t="s">
        <v>32</v>
      </c>
      <c r="D34" s="44"/>
      <c r="E34" s="47">
        <v>1</v>
      </c>
    </row>
    <row r="35" spans="1:5" x14ac:dyDescent="0.25">
      <c r="A35" s="45" t="s">
        <v>42</v>
      </c>
      <c r="B35" s="46" t="s">
        <v>80</v>
      </c>
      <c r="C35" s="46" t="s">
        <v>33</v>
      </c>
      <c r="D35" s="44"/>
      <c r="E35" s="47">
        <v>1</v>
      </c>
    </row>
    <row r="36" spans="1:5" ht="25.5" x14ac:dyDescent="0.25">
      <c r="A36" s="45" t="s">
        <v>42</v>
      </c>
      <c r="B36" s="46" t="s">
        <v>81</v>
      </c>
      <c r="C36" s="46" t="s">
        <v>34</v>
      </c>
      <c r="D36" s="44"/>
      <c r="E36" s="47">
        <v>1</v>
      </c>
    </row>
    <row r="37" spans="1:5" x14ac:dyDescent="0.25">
      <c r="A37" s="45" t="s">
        <v>42</v>
      </c>
      <c r="B37" s="46" t="s">
        <v>82</v>
      </c>
      <c r="C37" s="46" t="s">
        <v>35</v>
      </c>
      <c r="D37" s="44"/>
      <c r="E37" s="47">
        <v>1</v>
      </c>
    </row>
    <row r="38" spans="1:5" ht="25.5" x14ac:dyDescent="0.25">
      <c r="A38" s="45" t="s">
        <v>42</v>
      </c>
      <c r="B38" s="46" t="s">
        <v>83</v>
      </c>
      <c r="C38" s="46" t="s">
        <v>36</v>
      </c>
      <c r="D38" s="44"/>
      <c r="E38" s="47">
        <v>1</v>
      </c>
    </row>
    <row r="39" spans="1:5" x14ac:dyDescent="0.25">
      <c r="A39" s="45" t="s">
        <v>42</v>
      </c>
      <c r="B39" s="46" t="s">
        <v>84</v>
      </c>
      <c r="C39" s="46" t="s">
        <v>37</v>
      </c>
      <c r="D39" s="44"/>
      <c r="E39" s="47">
        <v>1</v>
      </c>
    </row>
    <row r="40" spans="1:5" ht="25.5" x14ac:dyDescent="0.25">
      <c r="A40" s="45" t="s">
        <v>42</v>
      </c>
      <c r="B40" s="46" t="s">
        <v>85</v>
      </c>
      <c r="C40" s="46" t="s">
        <v>38</v>
      </c>
      <c r="D40" s="44"/>
      <c r="E40" s="47">
        <v>1</v>
      </c>
    </row>
    <row r="41" spans="1:5" x14ac:dyDescent="0.25">
      <c r="A41" s="45" t="s">
        <v>42</v>
      </c>
      <c r="B41" s="46" t="s">
        <v>86</v>
      </c>
      <c r="C41" s="46" t="s">
        <v>39</v>
      </c>
      <c r="D41" s="44"/>
      <c r="E41" s="47">
        <v>1</v>
      </c>
    </row>
    <row r="42" spans="1:5" ht="25.5" x14ac:dyDescent="0.25">
      <c r="A42" s="45" t="s">
        <v>42</v>
      </c>
      <c r="B42" s="46" t="s">
        <v>87</v>
      </c>
      <c r="C42" s="46" t="s">
        <v>40</v>
      </c>
      <c r="D42" s="44"/>
      <c r="E42" s="47">
        <v>1</v>
      </c>
    </row>
    <row r="43" spans="1:5" x14ac:dyDescent="0.25">
      <c r="A43" s="45" t="s">
        <v>42</v>
      </c>
      <c r="B43" s="46" t="s">
        <v>88</v>
      </c>
      <c r="C43" s="46" t="s">
        <v>45</v>
      </c>
      <c r="D43" s="44"/>
      <c r="E43" s="47">
        <v>1</v>
      </c>
    </row>
    <row r="44" spans="1:5" ht="25.5" x14ac:dyDescent="0.25">
      <c r="A44" s="45" t="s">
        <v>42</v>
      </c>
      <c r="B44" s="46" t="s">
        <v>89</v>
      </c>
      <c r="C44" s="46" t="s">
        <v>46</v>
      </c>
      <c r="D44" s="44"/>
      <c r="E44" s="47">
        <v>1</v>
      </c>
    </row>
    <row r="45" spans="1:5" x14ac:dyDescent="0.25">
      <c r="A45" s="45" t="s">
        <v>42</v>
      </c>
      <c r="B45" s="46" t="s">
        <v>90</v>
      </c>
      <c r="C45" s="46" t="s">
        <v>47</v>
      </c>
      <c r="D45" s="44"/>
      <c r="E45" s="47">
        <v>1</v>
      </c>
    </row>
    <row r="46" spans="1:5" ht="25.5" x14ac:dyDescent="0.25">
      <c r="A46" s="45" t="s">
        <v>42</v>
      </c>
      <c r="B46" s="46" t="s">
        <v>91</v>
      </c>
      <c r="C46" s="46" t="s">
        <v>48</v>
      </c>
      <c r="D46" s="44"/>
      <c r="E46" s="47">
        <v>1</v>
      </c>
    </row>
    <row r="47" spans="1:5" x14ac:dyDescent="0.25">
      <c r="A47" s="45" t="s">
        <v>42</v>
      </c>
      <c r="B47" s="46" t="s">
        <v>92</v>
      </c>
      <c r="C47" s="46" t="s">
        <v>49</v>
      </c>
      <c r="D47" s="44"/>
      <c r="E47" s="47">
        <v>1</v>
      </c>
    </row>
    <row r="48" spans="1:5" ht="25.5" x14ac:dyDescent="0.25">
      <c r="A48" s="45" t="s">
        <v>42</v>
      </c>
      <c r="B48" s="46" t="s">
        <v>93</v>
      </c>
      <c r="C48" s="46" t="s">
        <v>50</v>
      </c>
      <c r="D48" s="44"/>
      <c r="E48" s="47">
        <v>1</v>
      </c>
    </row>
    <row r="49" spans="1:5" x14ac:dyDescent="0.25">
      <c r="A49" s="45" t="s">
        <v>42</v>
      </c>
      <c r="B49" s="46" t="s">
        <v>94</v>
      </c>
      <c r="C49" s="46" t="s">
        <v>51</v>
      </c>
      <c r="D49" s="44"/>
      <c r="E49" s="47">
        <v>1</v>
      </c>
    </row>
    <row r="50" spans="1:5" ht="25.5" x14ac:dyDescent="0.25">
      <c r="A50" s="45" t="s">
        <v>42</v>
      </c>
      <c r="B50" s="46" t="s">
        <v>95</v>
      </c>
      <c r="C50" s="46" t="s">
        <v>52</v>
      </c>
      <c r="D50" s="44"/>
      <c r="E50" s="47">
        <v>1</v>
      </c>
    </row>
    <row r="51" spans="1:5" x14ac:dyDescent="0.25">
      <c r="A51" s="45" t="s">
        <v>42</v>
      </c>
      <c r="B51" s="46" t="s">
        <v>96</v>
      </c>
      <c r="C51" s="46" t="s">
        <v>53</v>
      </c>
      <c r="D51" s="44"/>
      <c r="E51" s="47">
        <v>1</v>
      </c>
    </row>
    <row r="52" spans="1:5" ht="25.5" x14ac:dyDescent="0.25">
      <c r="A52" s="45" t="s">
        <v>42</v>
      </c>
      <c r="B52" s="46" t="s">
        <v>97</v>
      </c>
      <c r="C52" s="46" t="s">
        <v>54</v>
      </c>
      <c r="D52" s="44"/>
      <c r="E52" s="47">
        <v>1</v>
      </c>
    </row>
    <row r="53" spans="1:5" x14ac:dyDescent="0.25">
      <c r="A53" s="45" t="s">
        <v>42</v>
      </c>
      <c r="B53" s="46" t="s">
        <v>98</v>
      </c>
      <c r="C53" s="46" t="s">
        <v>55</v>
      </c>
      <c r="D53" s="44"/>
      <c r="E53" s="47">
        <v>1</v>
      </c>
    </row>
    <row r="54" spans="1:5" ht="25.5" x14ac:dyDescent="0.25">
      <c r="A54" s="45" t="s">
        <v>42</v>
      </c>
      <c r="B54" s="46" t="s">
        <v>99</v>
      </c>
      <c r="C54" s="46" t="s">
        <v>56</v>
      </c>
      <c r="D54" s="44"/>
      <c r="E54" s="47">
        <v>1</v>
      </c>
    </row>
    <row r="55" spans="1:5" x14ac:dyDescent="0.25">
      <c r="A55" s="45" t="s">
        <v>42</v>
      </c>
      <c r="B55" s="46" t="s">
        <v>100</v>
      </c>
      <c r="C55" s="46" t="s">
        <v>57</v>
      </c>
      <c r="D55" s="44"/>
      <c r="E55" s="47">
        <v>1</v>
      </c>
    </row>
    <row r="56" spans="1:5" x14ac:dyDescent="0.25">
      <c r="A56" s="45" t="s">
        <v>42</v>
      </c>
      <c r="B56" s="46" t="s">
        <v>101</v>
      </c>
      <c r="C56" s="46" t="s">
        <v>58</v>
      </c>
      <c r="D56" s="44"/>
      <c r="E56" s="47">
        <v>1</v>
      </c>
    </row>
    <row r="57" spans="1:5" x14ac:dyDescent="0.25">
      <c r="A57" s="45" t="s">
        <v>43</v>
      </c>
      <c r="B57" s="46" t="s">
        <v>102</v>
      </c>
      <c r="C57" s="46" t="s">
        <v>59</v>
      </c>
      <c r="D57" s="44"/>
      <c r="E57" s="47">
        <v>1</v>
      </c>
    </row>
    <row r="58" spans="1:5" x14ac:dyDescent="0.25">
      <c r="A58" s="45" t="s">
        <v>44</v>
      </c>
      <c r="B58" s="46" t="s">
        <v>103</v>
      </c>
      <c r="C58" s="46" t="s">
        <v>60</v>
      </c>
      <c r="D58" s="44"/>
      <c r="E58" s="47">
        <v>1</v>
      </c>
    </row>
    <row r="59" spans="1:5" x14ac:dyDescent="0.25">
      <c r="A59" s="45" t="s">
        <v>44</v>
      </c>
      <c r="B59" s="46" t="s">
        <v>104</v>
      </c>
      <c r="C59" s="46" t="s">
        <v>61</v>
      </c>
      <c r="D59" s="44"/>
      <c r="E59" s="47">
        <v>1</v>
      </c>
    </row>
    <row r="60" spans="1:5" x14ac:dyDescent="0.25">
      <c r="A60" s="45" t="s">
        <v>44</v>
      </c>
      <c r="B60" s="46" t="s">
        <v>105</v>
      </c>
      <c r="C60" s="46" t="s">
        <v>62</v>
      </c>
      <c r="D60" s="44"/>
      <c r="E60" s="47">
        <v>1</v>
      </c>
    </row>
    <row r="61" spans="1:5" x14ac:dyDescent="0.25">
      <c r="A61" s="45" t="s">
        <v>44</v>
      </c>
      <c r="B61" s="46" t="s">
        <v>106</v>
      </c>
      <c r="C61" s="46" t="s">
        <v>63</v>
      </c>
      <c r="D61" s="44"/>
      <c r="E61" s="47">
        <v>1</v>
      </c>
    </row>
    <row r="62" spans="1:5" x14ac:dyDescent="0.25">
      <c r="A62" s="45" t="s">
        <v>44</v>
      </c>
      <c r="B62" s="46" t="s">
        <v>64</v>
      </c>
      <c r="C62" s="46" t="s">
        <v>64</v>
      </c>
      <c r="D62" s="44"/>
      <c r="E62" s="47">
        <v>1</v>
      </c>
    </row>
    <row r="63" spans="1:5" x14ac:dyDescent="0.25">
      <c r="A63" s="45" t="s">
        <v>44</v>
      </c>
      <c r="B63" s="46" t="s">
        <v>107</v>
      </c>
      <c r="C63" s="46" t="s">
        <v>65</v>
      </c>
      <c r="D63" s="44"/>
      <c r="E63" s="47">
        <v>1</v>
      </c>
    </row>
    <row r="64" spans="1:5" x14ac:dyDescent="0.25">
      <c r="A64" s="45" t="s">
        <v>44</v>
      </c>
      <c r="B64" s="46" t="s">
        <v>108</v>
      </c>
      <c r="C64" s="46" t="s">
        <v>65</v>
      </c>
      <c r="D64" s="44"/>
      <c r="E64" s="47">
        <v>1</v>
      </c>
    </row>
    <row r="65" spans="1:5" x14ac:dyDescent="0.25">
      <c r="A65" s="45"/>
      <c r="B65" s="46"/>
      <c r="C65" s="46"/>
      <c r="D65" s="44"/>
      <c r="E65" s="47"/>
    </row>
    <row r="66" spans="1:5" x14ac:dyDescent="0.25">
      <c r="A66" s="81" t="s">
        <v>452</v>
      </c>
      <c r="B66" s="82"/>
      <c r="C66" s="83"/>
      <c r="D66" s="84"/>
      <c r="E66" s="84"/>
    </row>
    <row r="67" spans="1:5" x14ac:dyDescent="0.2">
      <c r="A67" s="48"/>
      <c r="B67" s="33" t="s">
        <v>12</v>
      </c>
      <c r="C67" s="33" t="s">
        <v>464</v>
      </c>
      <c r="D67" s="44"/>
      <c r="E67" s="49">
        <v>1</v>
      </c>
    </row>
    <row r="68" spans="1:5" x14ac:dyDescent="0.2">
      <c r="A68" s="48"/>
      <c r="B68" s="33" t="s">
        <v>358</v>
      </c>
      <c r="C68" s="33" t="s">
        <v>465</v>
      </c>
      <c r="D68" s="44"/>
      <c r="E68" s="49">
        <v>1</v>
      </c>
    </row>
    <row r="69" spans="1:5" x14ac:dyDescent="0.2">
      <c r="A69" s="48"/>
      <c r="B69" s="33" t="s">
        <v>359</v>
      </c>
      <c r="C69" s="33" t="s">
        <v>466</v>
      </c>
      <c r="D69" s="44"/>
      <c r="E69" s="49">
        <v>1</v>
      </c>
    </row>
    <row r="70" spans="1:5" x14ac:dyDescent="0.2">
      <c r="A70" s="48"/>
      <c r="B70" s="33" t="s">
        <v>13</v>
      </c>
      <c r="C70" s="33" t="s">
        <v>467</v>
      </c>
      <c r="D70" s="44"/>
      <c r="E70" s="49">
        <v>1</v>
      </c>
    </row>
    <row r="71" spans="1:5" x14ac:dyDescent="0.2">
      <c r="A71" s="48"/>
      <c r="B71" s="33" t="s">
        <v>15</v>
      </c>
      <c r="C71" s="33" t="s">
        <v>468</v>
      </c>
      <c r="D71" s="44"/>
      <c r="E71" s="49">
        <v>1</v>
      </c>
    </row>
    <row r="72" spans="1:5" x14ac:dyDescent="0.2">
      <c r="A72" s="48"/>
      <c r="B72" s="33" t="s">
        <v>360</v>
      </c>
      <c r="C72" s="33" t="s">
        <v>469</v>
      </c>
      <c r="D72" s="44"/>
      <c r="E72" s="49">
        <v>1</v>
      </c>
    </row>
    <row r="73" spans="1:5" x14ac:dyDescent="0.2">
      <c r="A73" s="48"/>
      <c r="B73" s="33" t="s">
        <v>361</v>
      </c>
      <c r="C73" s="33" t="s">
        <v>470</v>
      </c>
      <c r="D73" s="44"/>
      <c r="E73" s="49">
        <v>1</v>
      </c>
    </row>
    <row r="74" spans="1:5" x14ac:dyDescent="0.2">
      <c r="A74" s="48"/>
      <c r="B74" s="33" t="s">
        <v>12</v>
      </c>
      <c r="C74" s="33" t="s">
        <v>471</v>
      </c>
      <c r="D74" s="44"/>
      <c r="E74" s="49">
        <v>1</v>
      </c>
    </row>
    <row r="75" spans="1:5" x14ac:dyDescent="0.2">
      <c r="A75" s="48"/>
      <c r="B75" s="33" t="s">
        <v>349</v>
      </c>
      <c r="C75" s="33" t="s">
        <v>472</v>
      </c>
      <c r="D75" s="44"/>
      <c r="E75" s="49">
        <v>10</v>
      </c>
    </row>
    <row r="76" spans="1:5" x14ac:dyDescent="0.2">
      <c r="A76" s="48"/>
      <c r="B76" s="33" t="s">
        <v>7</v>
      </c>
      <c r="C76" s="33" t="s">
        <v>473</v>
      </c>
      <c r="D76" s="44"/>
      <c r="E76" s="49">
        <v>10</v>
      </c>
    </row>
    <row r="77" spans="1:5" x14ac:dyDescent="0.2">
      <c r="A77" s="48"/>
      <c r="B77" s="33" t="s">
        <v>362</v>
      </c>
      <c r="C77" s="33" t="s">
        <v>474</v>
      </c>
      <c r="D77" s="44"/>
      <c r="E77" s="49">
        <v>4</v>
      </c>
    </row>
    <row r="78" spans="1:5" x14ac:dyDescent="0.2">
      <c r="A78" s="48"/>
      <c r="B78" s="33" t="s">
        <v>7</v>
      </c>
      <c r="C78" s="33" t="s">
        <v>475</v>
      </c>
      <c r="D78" s="44"/>
      <c r="E78" s="49">
        <v>4</v>
      </c>
    </row>
    <row r="79" spans="1:5" x14ac:dyDescent="0.2">
      <c r="A79" s="48" t="s">
        <v>316</v>
      </c>
      <c r="B79" s="48" t="s">
        <v>314</v>
      </c>
      <c r="C79" s="48" t="s">
        <v>277</v>
      </c>
      <c r="D79" s="44"/>
      <c r="E79" s="49">
        <v>1</v>
      </c>
    </row>
    <row r="80" spans="1:5" x14ac:dyDescent="0.2">
      <c r="A80" s="48" t="s">
        <v>313</v>
      </c>
      <c r="B80" s="48" t="s">
        <v>303</v>
      </c>
      <c r="C80" s="48" t="s">
        <v>315</v>
      </c>
      <c r="D80" s="44"/>
      <c r="E80" s="49">
        <v>1</v>
      </c>
    </row>
    <row r="81" spans="1:5" x14ac:dyDescent="0.2">
      <c r="A81" s="48" t="s">
        <v>313</v>
      </c>
      <c r="B81" s="48" t="s">
        <v>317</v>
      </c>
      <c r="C81" s="49"/>
      <c r="D81" s="44"/>
      <c r="E81" s="49">
        <v>1</v>
      </c>
    </row>
    <row r="82" spans="1:5" x14ac:dyDescent="0.25">
      <c r="A82" s="81" t="s">
        <v>453</v>
      </c>
      <c r="B82" s="82"/>
      <c r="C82" s="83"/>
      <c r="D82" s="84"/>
      <c r="E82" s="84"/>
    </row>
    <row r="83" spans="1:5" x14ac:dyDescent="0.25">
      <c r="A83" s="45" t="s">
        <v>236</v>
      </c>
      <c r="B83" s="46" t="s">
        <v>245</v>
      </c>
      <c r="C83" s="46" t="s">
        <v>219</v>
      </c>
      <c r="D83" s="44"/>
      <c r="E83" s="44">
        <v>1</v>
      </c>
    </row>
    <row r="84" spans="1:5" ht="25.5" x14ac:dyDescent="0.25">
      <c r="A84" s="45" t="s">
        <v>236</v>
      </c>
      <c r="B84" s="46" t="s">
        <v>246</v>
      </c>
      <c r="C84" s="46" t="s">
        <v>220</v>
      </c>
      <c r="D84" s="44"/>
      <c r="E84" s="44">
        <v>1</v>
      </c>
    </row>
    <row r="85" spans="1:5" ht="25.5" x14ac:dyDescent="0.25">
      <c r="A85" s="45" t="s">
        <v>236</v>
      </c>
      <c r="B85" s="46" t="s">
        <v>221</v>
      </c>
      <c r="C85" s="46" t="s">
        <v>221</v>
      </c>
      <c r="D85" s="44"/>
      <c r="E85" s="44">
        <v>1</v>
      </c>
    </row>
    <row r="86" spans="1:5" ht="25.5" x14ac:dyDescent="0.25">
      <c r="A86" s="45" t="s">
        <v>236</v>
      </c>
      <c r="B86" s="46" t="s">
        <v>247</v>
      </c>
      <c r="C86" s="46" t="s">
        <v>222</v>
      </c>
      <c r="D86" s="44"/>
      <c r="E86" s="44">
        <v>1</v>
      </c>
    </row>
    <row r="87" spans="1:5" ht="25.5" x14ac:dyDescent="0.25">
      <c r="A87" s="45" t="s">
        <v>237</v>
      </c>
      <c r="B87" s="46" t="s">
        <v>215</v>
      </c>
      <c r="C87" s="46" t="s">
        <v>239</v>
      </c>
      <c r="D87" s="44"/>
      <c r="E87" s="44">
        <v>1</v>
      </c>
    </row>
    <row r="88" spans="1:5" x14ac:dyDescent="0.25">
      <c r="A88" s="45" t="s">
        <v>237</v>
      </c>
      <c r="B88" s="46" t="s">
        <v>248</v>
      </c>
      <c r="C88" s="46" t="s">
        <v>240</v>
      </c>
      <c r="D88" s="44"/>
      <c r="E88" s="44">
        <v>1</v>
      </c>
    </row>
    <row r="89" spans="1:5" x14ac:dyDescent="0.25">
      <c r="A89" s="45" t="s">
        <v>237</v>
      </c>
      <c r="B89" s="46" t="s">
        <v>249</v>
      </c>
      <c r="C89" s="46" t="s">
        <v>241</v>
      </c>
      <c r="D89" s="44"/>
      <c r="E89" s="44">
        <v>1</v>
      </c>
    </row>
    <row r="90" spans="1:5" ht="25.5" x14ac:dyDescent="0.25">
      <c r="A90" s="45" t="s">
        <v>237</v>
      </c>
      <c r="B90" s="46" t="s">
        <v>110</v>
      </c>
      <c r="C90" s="46" t="s">
        <v>223</v>
      </c>
      <c r="D90" s="44"/>
      <c r="E90" s="44">
        <v>1</v>
      </c>
    </row>
    <row r="91" spans="1:5" x14ac:dyDescent="0.25">
      <c r="A91" s="45" t="s">
        <v>237</v>
      </c>
      <c r="B91" s="46" t="s">
        <v>250</v>
      </c>
      <c r="C91" s="46" t="s">
        <v>242</v>
      </c>
      <c r="D91" s="44"/>
      <c r="E91" s="44">
        <v>1</v>
      </c>
    </row>
    <row r="92" spans="1:5" x14ac:dyDescent="0.25">
      <c r="A92" s="45" t="s">
        <v>237</v>
      </c>
      <c r="B92" s="46" t="s">
        <v>251</v>
      </c>
      <c r="C92" s="46" t="s">
        <v>224</v>
      </c>
      <c r="D92" s="44"/>
      <c r="E92" s="44">
        <v>1</v>
      </c>
    </row>
    <row r="93" spans="1:5" x14ac:dyDescent="0.25">
      <c r="A93" s="45" t="s">
        <v>237</v>
      </c>
      <c r="B93" s="46" t="s">
        <v>252</v>
      </c>
      <c r="C93" s="46" t="s">
        <v>225</v>
      </c>
      <c r="D93" s="44"/>
      <c r="E93" s="44">
        <v>1</v>
      </c>
    </row>
    <row r="94" spans="1:5" x14ac:dyDescent="0.25">
      <c r="A94" s="45" t="s">
        <v>237</v>
      </c>
      <c r="B94" s="46" t="s">
        <v>253</v>
      </c>
      <c r="C94" s="46" t="s">
        <v>225</v>
      </c>
      <c r="D94" s="44"/>
      <c r="E94" s="44">
        <v>1</v>
      </c>
    </row>
    <row r="95" spans="1:5" ht="25.5" x14ac:dyDescent="0.25">
      <c r="A95" s="45" t="s">
        <v>237</v>
      </c>
      <c r="B95" s="46" t="s">
        <v>254</v>
      </c>
      <c r="C95" s="46" t="s">
        <v>243</v>
      </c>
      <c r="D95" s="44"/>
      <c r="E95" s="44">
        <v>1</v>
      </c>
    </row>
    <row r="96" spans="1:5" ht="25.5" x14ac:dyDescent="0.25">
      <c r="A96" s="45" t="s">
        <v>237</v>
      </c>
      <c r="B96" s="46" t="s">
        <v>253</v>
      </c>
      <c r="C96" s="46" t="s">
        <v>226</v>
      </c>
      <c r="D96" s="44"/>
      <c r="E96" s="44">
        <v>1</v>
      </c>
    </row>
    <row r="97" spans="1:5" ht="25.5" x14ac:dyDescent="0.25">
      <c r="A97" s="45" t="s">
        <v>237</v>
      </c>
      <c r="B97" s="46" t="s">
        <v>253</v>
      </c>
      <c r="C97" s="46" t="s">
        <v>226</v>
      </c>
      <c r="D97" s="44"/>
      <c r="E97" s="44">
        <v>1</v>
      </c>
    </row>
    <row r="98" spans="1:5" ht="25.5" x14ac:dyDescent="0.25">
      <c r="A98" s="45" t="s">
        <v>237</v>
      </c>
      <c r="B98" s="46" t="s">
        <v>253</v>
      </c>
      <c r="C98" s="46" t="s">
        <v>226</v>
      </c>
      <c r="D98" s="44"/>
      <c r="E98" s="44">
        <v>1</v>
      </c>
    </row>
    <row r="99" spans="1:5" ht="25.5" x14ac:dyDescent="0.25">
      <c r="A99" s="45" t="s">
        <v>237</v>
      </c>
      <c r="B99" s="46" t="s">
        <v>255</v>
      </c>
      <c r="C99" s="46" t="s">
        <v>227</v>
      </c>
      <c r="D99" s="44"/>
      <c r="E99" s="44">
        <v>1</v>
      </c>
    </row>
    <row r="100" spans="1:5" x14ac:dyDescent="0.25">
      <c r="A100" s="45" t="s">
        <v>237</v>
      </c>
      <c r="B100" s="46" t="s">
        <v>103</v>
      </c>
      <c r="C100" s="46" t="s">
        <v>161</v>
      </c>
      <c r="D100" s="44"/>
      <c r="E100" s="44">
        <v>1</v>
      </c>
    </row>
    <row r="101" spans="1:5" x14ac:dyDescent="0.25">
      <c r="A101" s="45" t="s">
        <v>237</v>
      </c>
      <c r="B101" s="46" t="s">
        <v>256</v>
      </c>
      <c r="C101" s="46" t="s">
        <v>242</v>
      </c>
      <c r="D101" s="44"/>
      <c r="E101" s="44">
        <v>1</v>
      </c>
    </row>
    <row r="102" spans="1:5" x14ac:dyDescent="0.25">
      <c r="A102" s="45" t="s">
        <v>237</v>
      </c>
      <c r="B102" s="46" t="s">
        <v>121</v>
      </c>
      <c r="C102" s="46" t="s">
        <v>228</v>
      </c>
      <c r="D102" s="44"/>
      <c r="E102" s="44">
        <v>1</v>
      </c>
    </row>
    <row r="103" spans="1:5" ht="25.5" x14ac:dyDescent="0.25">
      <c r="A103" s="45" t="s">
        <v>237</v>
      </c>
      <c r="B103" s="46" t="s">
        <v>229</v>
      </c>
      <c r="C103" s="46" t="s">
        <v>229</v>
      </c>
      <c r="D103" s="44"/>
      <c r="E103" s="44">
        <v>1</v>
      </c>
    </row>
    <row r="104" spans="1:5" x14ac:dyDescent="0.25">
      <c r="A104" s="45" t="s">
        <v>237</v>
      </c>
      <c r="B104" s="46" t="s">
        <v>257</v>
      </c>
      <c r="C104" s="46" t="s">
        <v>230</v>
      </c>
      <c r="D104" s="44"/>
      <c r="E104" s="44">
        <v>1</v>
      </c>
    </row>
    <row r="105" spans="1:5" x14ac:dyDescent="0.25">
      <c r="A105" s="45" t="s">
        <v>237</v>
      </c>
      <c r="B105" s="46" t="s">
        <v>258</v>
      </c>
      <c r="C105" s="46" t="s">
        <v>230</v>
      </c>
      <c r="D105" s="44"/>
      <c r="E105" s="44">
        <v>1</v>
      </c>
    </row>
    <row r="106" spans="1:5" x14ac:dyDescent="0.25">
      <c r="A106" s="45" t="s">
        <v>237</v>
      </c>
      <c r="B106" s="46" t="s">
        <v>258</v>
      </c>
      <c r="C106" s="46" t="s">
        <v>230</v>
      </c>
      <c r="D106" s="44"/>
      <c r="E106" s="44">
        <v>1</v>
      </c>
    </row>
    <row r="107" spans="1:5" x14ac:dyDescent="0.25">
      <c r="A107" s="45" t="s">
        <v>237</v>
      </c>
      <c r="B107" s="46" t="s">
        <v>258</v>
      </c>
      <c r="C107" s="46" t="s">
        <v>230</v>
      </c>
      <c r="D107" s="44"/>
      <c r="E107" s="44">
        <v>1</v>
      </c>
    </row>
    <row r="108" spans="1:5" x14ac:dyDescent="0.25">
      <c r="A108" s="45" t="s">
        <v>237</v>
      </c>
      <c r="B108" s="46" t="s">
        <v>258</v>
      </c>
      <c r="C108" s="46" t="s">
        <v>230</v>
      </c>
      <c r="D108" s="44"/>
      <c r="E108" s="44">
        <v>1</v>
      </c>
    </row>
    <row r="109" spans="1:5" x14ac:dyDescent="0.25">
      <c r="A109" s="45" t="s">
        <v>237</v>
      </c>
      <c r="B109" s="46" t="s">
        <v>258</v>
      </c>
      <c r="C109" s="46" t="s">
        <v>230</v>
      </c>
      <c r="D109" s="44"/>
      <c r="E109" s="44">
        <v>1</v>
      </c>
    </row>
    <row r="110" spans="1:5" x14ac:dyDescent="0.25">
      <c r="A110" s="45" t="s">
        <v>237</v>
      </c>
      <c r="B110" s="46" t="s">
        <v>258</v>
      </c>
      <c r="C110" s="46" t="s">
        <v>230</v>
      </c>
      <c r="D110" s="44"/>
      <c r="E110" s="44">
        <v>1</v>
      </c>
    </row>
    <row r="111" spans="1:5" x14ac:dyDescent="0.25">
      <c r="A111" s="45" t="s">
        <v>237</v>
      </c>
      <c r="B111" s="46" t="s">
        <v>258</v>
      </c>
      <c r="C111" s="46" t="s">
        <v>230</v>
      </c>
      <c r="D111" s="44"/>
      <c r="E111" s="44">
        <v>1</v>
      </c>
    </row>
    <row r="112" spans="1:5" x14ac:dyDescent="0.25">
      <c r="A112" s="45" t="s">
        <v>237</v>
      </c>
      <c r="B112" s="46" t="s">
        <v>258</v>
      </c>
      <c r="C112" s="46" t="s">
        <v>230</v>
      </c>
      <c r="D112" s="44"/>
      <c r="E112" s="44">
        <v>1</v>
      </c>
    </row>
    <row r="113" spans="1:5" x14ac:dyDescent="0.25">
      <c r="A113" s="45" t="s">
        <v>237</v>
      </c>
      <c r="B113" s="46" t="s">
        <v>258</v>
      </c>
      <c r="C113" s="46" t="s">
        <v>230</v>
      </c>
      <c r="D113" s="44"/>
      <c r="E113" s="44">
        <v>1</v>
      </c>
    </row>
    <row r="114" spans="1:5" x14ac:dyDescent="0.25">
      <c r="A114" s="45" t="s">
        <v>237</v>
      </c>
      <c r="B114" s="46" t="s">
        <v>259</v>
      </c>
      <c r="C114" s="46" t="s">
        <v>231</v>
      </c>
      <c r="D114" s="44"/>
      <c r="E114" s="44">
        <v>1</v>
      </c>
    </row>
    <row r="115" spans="1:5" ht="25.5" x14ac:dyDescent="0.25">
      <c r="A115" s="45" t="s">
        <v>237</v>
      </c>
      <c r="B115" s="46" t="s">
        <v>260</v>
      </c>
      <c r="C115" s="46" t="s">
        <v>238</v>
      </c>
      <c r="D115" s="44"/>
      <c r="E115" s="44">
        <v>1</v>
      </c>
    </row>
    <row r="116" spans="1:5" x14ac:dyDescent="0.25">
      <c r="A116" s="45" t="s">
        <v>237</v>
      </c>
      <c r="B116" s="46" t="s">
        <v>232</v>
      </c>
      <c r="C116" s="46" t="s">
        <v>232</v>
      </c>
      <c r="D116" s="44"/>
      <c r="E116" s="44">
        <v>1</v>
      </c>
    </row>
    <row r="117" spans="1:5" x14ac:dyDescent="0.25">
      <c r="A117" s="45" t="s">
        <v>237</v>
      </c>
      <c r="B117" s="46" t="s">
        <v>141</v>
      </c>
      <c r="C117" s="46" t="s">
        <v>141</v>
      </c>
      <c r="D117" s="44"/>
      <c r="E117" s="44">
        <v>1</v>
      </c>
    </row>
    <row r="118" spans="1:5" x14ac:dyDescent="0.25">
      <c r="A118" s="45" t="s">
        <v>237</v>
      </c>
      <c r="B118" s="46" t="s">
        <v>233</v>
      </c>
      <c r="C118" s="46" t="s">
        <v>233</v>
      </c>
      <c r="D118" s="44"/>
      <c r="E118" s="44">
        <v>1</v>
      </c>
    </row>
    <row r="119" spans="1:5" x14ac:dyDescent="0.25">
      <c r="A119" s="45" t="s">
        <v>237</v>
      </c>
      <c r="B119" s="46" t="s">
        <v>261</v>
      </c>
      <c r="C119" s="46" t="s">
        <v>234</v>
      </c>
      <c r="D119" s="44"/>
      <c r="E119" s="44">
        <v>1</v>
      </c>
    </row>
    <row r="120" spans="1:5" ht="25.5" x14ac:dyDescent="0.25">
      <c r="A120" s="45" t="s">
        <v>237</v>
      </c>
      <c r="B120" s="46" t="s">
        <v>262</v>
      </c>
      <c r="C120" s="46" t="s">
        <v>244</v>
      </c>
      <c r="D120" s="44"/>
      <c r="E120" s="44">
        <v>1</v>
      </c>
    </row>
    <row r="121" spans="1:5" x14ac:dyDescent="0.25">
      <c r="A121" s="45" t="s">
        <v>237</v>
      </c>
      <c r="B121" s="46" t="s">
        <v>263</v>
      </c>
      <c r="C121" s="46" t="s">
        <v>235</v>
      </c>
      <c r="D121" s="44"/>
      <c r="E121" s="44">
        <v>1</v>
      </c>
    </row>
    <row r="122" spans="1:5" x14ac:dyDescent="0.25">
      <c r="A122" s="45" t="s">
        <v>237</v>
      </c>
      <c r="B122" s="46" t="s">
        <v>125</v>
      </c>
      <c r="C122" s="46" t="s">
        <v>125</v>
      </c>
      <c r="D122" s="44"/>
      <c r="E122" s="44">
        <v>1</v>
      </c>
    </row>
    <row r="123" spans="1:5" x14ac:dyDescent="0.25">
      <c r="A123" s="45" t="s">
        <v>237</v>
      </c>
      <c r="B123" s="46" t="s">
        <v>194</v>
      </c>
      <c r="C123" s="46" t="s">
        <v>194</v>
      </c>
      <c r="D123" s="44"/>
      <c r="E123" s="44">
        <v>1</v>
      </c>
    </row>
    <row r="124" spans="1:5" x14ac:dyDescent="0.25">
      <c r="A124" s="45" t="s">
        <v>237</v>
      </c>
      <c r="B124" s="46" t="s">
        <v>194</v>
      </c>
      <c r="C124" s="46" t="s">
        <v>194</v>
      </c>
      <c r="D124" s="44"/>
      <c r="E124" s="44">
        <v>1</v>
      </c>
    </row>
    <row r="125" spans="1:5" x14ac:dyDescent="0.25">
      <c r="A125" s="45" t="s">
        <v>237</v>
      </c>
      <c r="B125" s="46" t="s">
        <v>194</v>
      </c>
      <c r="C125" s="46" t="s">
        <v>194</v>
      </c>
      <c r="D125" s="44"/>
      <c r="E125" s="44">
        <v>1</v>
      </c>
    </row>
    <row r="126" spans="1:5" x14ac:dyDescent="0.25">
      <c r="A126" s="45" t="s">
        <v>237</v>
      </c>
      <c r="B126" s="46" t="s">
        <v>154</v>
      </c>
      <c r="C126" s="46" t="s">
        <v>154</v>
      </c>
      <c r="D126" s="44"/>
      <c r="E126" s="44">
        <v>1</v>
      </c>
    </row>
    <row r="127" spans="1:5" x14ac:dyDescent="0.25">
      <c r="A127" s="81" t="s">
        <v>455</v>
      </c>
      <c r="B127" s="82"/>
      <c r="C127" s="83"/>
      <c r="D127" s="84"/>
      <c r="E127" s="84"/>
    </row>
    <row r="128" spans="1:5" x14ac:dyDescent="0.25">
      <c r="A128" s="45" t="s">
        <v>270</v>
      </c>
      <c r="B128" s="46" t="s">
        <v>272</v>
      </c>
      <c r="C128" s="46" t="s">
        <v>264</v>
      </c>
      <c r="D128" s="44"/>
      <c r="E128" s="44">
        <v>1</v>
      </c>
    </row>
    <row r="129" spans="1:5" x14ac:dyDescent="0.25">
      <c r="A129" s="45" t="s">
        <v>270</v>
      </c>
      <c r="B129" s="46" t="s">
        <v>181</v>
      </c>
      <c r="C129" s="46" t="s">
        <v>181</v>
      </c>
      <c r="D129" s="44"/>
      <c r="E129" s="44">
        <v>1</v>
      </c>
    </row>
    <row r="130" spans="1:5" x14ac:dyDescent="0.25">
      <c r="A130" s="45" t="s">
        <v>270</v>
      </c>
      <c r="B130" s="46" t="s">
        <v>273</v>
      </c>
      <c r="C130" s="46" t="s">
        <v>265</v>
      </c>
      <c r="D130" s="44"/>
      <c r="E130" s="44">
        <v>1</v>
      </c>
    </row>
    <row r="131" spans="1:5" ht="25.5" x14ac:dyDescent="0.25">
      <c r="A131" s="45" t="s">
        <v>270</v>
      </c>
      <c r="B131" s="46" t="s">
        <v>266</v>
      </c>
      <c r="C131" s="46" t="s">
        <v>266</v>
      </c>
      <c r="D131" s="44"/>
      <c r="E131" s="44">
        <v>1</v>
      </c>
    </row>
    <row r="132" spans="1:5" x14ac:dyDescent="0.25">
      <c r="A132" s="45" t="s">
        <v>270</v>
      </c>
      <c r="B132" s="46" t="s">
        <v>70</v>
      </c>
      <c r="C132" s="46" t="s">
        <v>70</v>
      </c>
      <c r="D132" s="44"/>
      <c r="E132" s="44">
        <v>1</v>
      </c>
    </row>
    <row r="133" spans="1:5" ht="25.5" x14ac:dyDescent="0.25">
      <c r="A133" s="45" t="s">
        <v>270</v>
      </c>
      <c r="B133" s="46" t="s">
        <v>274</v>
      </c>
      <c r="C133" s="46" t="s">
        <v>267</v>
      </c>
      <c r="D133" s="44"/>
      <c r="E133" s="44">
        <v>1</v>
      </c>
    </row>
    <row r="134" spans="1:5" x14ac:dyDescent="0.25">
      <c r="A134" s="45" t="s">
        <v>270</v>
      </c>
      <c r="B134" s="46" t="s">
        <v>275</v>
      </c>
      <c r="C134" s="46" t="s">
        <v>271</v>
      </c>
      <c r="D134" s="44"/>
      <c r="E134" s="44">
        <v>1</v>
      </c>
    </row>
    <row r="135" spans="1:5" x14ac:dyDescent="0.25">
      <c r="A135" s="45" t="s">
        <v>270</v>
      </c>
      <c r="B135" s="46" t="s">
        <v>268</v>
      </c>
      <c r="C135" s="46" t="s">
        <v>268</v>
      </c>
      <c r="D135" s="44"/>
      <c r="E135" s="44">
        <v>1</v>
      </c>
    </row>
    <row r="136" spans="1:5" x14ac:dyDescent="0.25">
      <c r="A136" s="45" t="s">
        <v>270</v>
      </c>
      <c r="B136" s="46" t="s">
        <v>269</v>
      </c>
      <c r="C136" s="46" t="s">
        <v>269</v>
      </c>
      <c r="D136" s="44"/>
      <c r="E136" s="44">
        <v>1</v>
      </c>
    </row>
    <row r="137" spans="1:5" x14ac:dyDescent="0.25">
      <c r="A137" s="45" t="s">
        <v>270</v>
      </c>
      <c r="B137" s="46" t="s">
        <v>171</v>
      </c>
      <c r="C137" s="46" t="s">
        <v>171</v>
      </c>
      <c r="D137" s="44"/>
      <c r="E137" s="44">
        <v>1</v>
      </c>
    </row>
    <row r="138" spans="1:5" x14ac:dyDescent="0.25">
      <c r="A138" s="81" t="s">
        <v>456</v>
      </c>
      <c r="B138" s="82"/>
      <c r="C138" s="83"/>
      <c r="D138" s="84"/>
      <c r="E138" s="84"/>
    </row>
    <row r="139" spans="1:5" x14ac:dyDescent="0.2">
      <c r="A139" s="48" t="s">
        <v>293</v>
      </c>
      <c r="B139" s="51" t="s">
        <v>295</v>
      </c>
      <c r="C139" s="51" t="s">
        <v>277</v>
      </c>
      <c r="D139" s="49"/>
      <c r="E139" s="49">
        <v>1</v>
      </c>
    </row>
    <row r="140" spans="1:5" x14ac:dyDescent="0.2">
      <c r="A140" s="48" t="s">
        <v>293</v>
      </c>
      <c r="B140" s="33" t="s">
        <v>278</v>
      </c>
      <c r="C140" s="33"/>
      <c r="D140" s="49"/>
      <c r="E140" s="49">
        <v>1</v>
      </c>
    </row>
    <row r="141" spans="1:5" x14ac:dyDescent="0.2">
      <c r="A141" s="48" t="s">
        <v>293</v>
      </c>
      <c r="B141" s="33" t="s">
        <v>279</v>
      </c>
      <c r="C141" s="33" t="s">
        <v>280</v>
      </c>
      <c r="D141" s="49"/>
      <c r="E141" s="49">
        <v>1</v>
      </c>
    </row>
    <row r="142" spans="1:5" x14ac:dyDescent="0.2">
      <c r="A142" s="48" t="s">
        <v>293</v>
      </c>
      <c r="B142" s="33" t="s">
        <v>281</v>
      </c>
      <c r="C142" s="33"/>
      <c r="D142" s="49"/>
      <c r="E142" s="49">
        <v>1</v>
      </c>
    </row>
    <row r="143" spans="1:5" x14ac:dyDescent="0.2">
      <c r="A143" s="48" t="s">
        <v>293</v>
      </c>
      <c r="B143" s="33" t="s">
        <v>282</v>
      </c>
      <c r="C143" s="33"/>
      <c r="D143" s="49"/>
      <c r="E143" s="49">
        <v>1</v>
      </c>
    </row>
    <row r="144" spans="1:5" x14ac:dyDescent="0.2">
      <c r="A144" s="48" t="s">
        <v>293</v>
      </c>
      <c r="B144" s="33" t="s">
        <v>283</v>
      </c>
      <c r="C144" s="33" t="s">
        <v>284</v>
      </c>
      <c r="D144" s="49"/>
      <c r="E144" s="49">
        <v>1</v>
      </c>
    </row>
    <row r="145" spans="1:5" x14ac:dyDescent="0.2">
      <c r="A145" s="48" t="s">
        <v>293</v>
      </c>
      <c r="B145" s="33" t="s">
        <v>285</v>
      </c>
      <c r="C145" s="33"/>
      <c r="D145" s="49"/>
      <c r="E145" s="49">
        <v>1</v>
      </c>
    </row>
    <row r="146" spans="1:5" x14ac:dyDescent="0.2">
      <c r="A146" s="48" t="s">
        <v>293</v>
      </c>
      <c r="B146" s="33" t="s">
        <v>286</v>
      </c>
      <c r="C146" s="33"/>
      <c r="D146" s="49"/>
      <c r="E146" s="49">
        <v>1</v>
      </c>
    </row>
    <row r="147" spans="1:5" x14ac:dyDescent="0.2">
      <c r="A147" s="48" t="s">
        <v>293</v>
      </c>
      <c r="B147" s="33" t="s">
        <v>287</v>
      </c>
      <c r="C147" s="33" t="s">
        <v>277</v>
      </c>
      <c r="D147" s="49"/>
      <c r="E147" s="49">
        <v>1</v>
      </c>
    </row>
    <row r="148" spans="1:5" x14ac:dyDescent="0.2">
      <c r="A148" s="48" t="s">
        <v>293</v>
      </c>
      <c r="B148" s="33" t="s">
        <v>288</v>
      </c>
      <c r="C148" s="33"/>
      <c r="D148" s="49"/>
      <c r="E148" s="49">
        <v>1</v>
      </c>
    </row>
    <row r="149" spans="1:5" x14ac:dyDescent="0.2">
      <c r="A149" s="48" t="s">
        <v>294</v>
      </c>
      <c r="B149" s="33" t="s">
        <v>289</v>
      </c>
      <c r="C149" s="33"/>
      <c r="D149" s="49"/>
      <c r="E149" s="49">
        <v>1</v>
      </c>
    </row>
    <row r="150" spans="1:5" x14ac:dyDescent="0.2">
      <c r="A150" s="48" t="s">
        <v>292</v>
      </c>
      <c r="B150" s="33" t="s">
        <v>290</v>
      </c>
      <c r="C150" s="33" t="s">
        <v>291</v>
      </c>
      <c r="D150" s="49"/>
      <c r="E150" s="49">
        <v>1</v>
      </c>
    </row>
    <row r="151" spans="1:5" x14ac:dyDescent="0.25">
      <c r="A151" s="81" t="s">
        <v>458</v>
      </c>
      <c r="B151" s="82"/>
      <c r="C151" s="83"/>
      <c r="D151" s="84"/>
      <c r="E151" s="84"/>
    </row>
    <row r="152" spans="1:5" ht="25.5" x14ac:dyDescent="0.25">
      <c r="A152" s="45" t="s">
        <v>117</v>
      </c>
      <c r="B152" s="46" t="s">
        <v>73</v>
      </c>
      <c r="C152" s="46" t="s">
        <v>109</v>
      </c>
      <c r="D152" s="44"/>
      <c r="E152" s="44">
        <v>1</v>
      </c>
    </row>
    <row r="153" spans="1:5" ht="25.5" x14ac:dyDescent="0.25">
      <c r="A153" s="45" t="s">
        <v>117</v>
      </c>
      <c r="B153" s="46" t="s">
        <v>110</v>
      </c>
      <c r="C153" s="46" t="s">
        <v>110</v>
      </c>
      <c r="D153" s="44"/>
      <c r="E153" s="44">
        <v>1</v>
      </c>
    </row>
    <row r="154" spans="1:5" ht="25.5" x14ac:dyDescent="0.25">
      <c r="A154" s="45" t="s">
        <v>117</v>
      </c>
      <c r="B154" s="46" t="s">
        <v>122</v>
      </c>
      <c r="C154" s="46" t="s">
        <v>111</v>
      </c>
      <c r="D154" s="44"/>
      <c r="E154" s="44">
        <v>1</v>
      </c>
    </row>
    <row r="155" spans="1:5" ht="25.5" x14ac:dyDescent="0.25">
      <c r="A155" s="45" t="s">
        <v>117</v>
      </c>
      <c r="B155" s="46" t="s">
        <v>123</v>
      </c>
      <c r="C155" s="46" t="s">
        <v>120</v>
      </c>
      <c r="D155" s="44"/>
      <c r="E155" s="44">
        <v>1</v>
      </c>
    </row>
    <row r="156" spans="1:5" ht="25.5" x14ac:dyDescent="0.25">
      <c r="A156" s="45" t="s">
        <v>117</v>
      </c>
      <c r="B156" s="46" t="s">
        <v>124</v>
      </c>
      <c r="C156" s="46" t="s">
        <v>112</v>
      </c>
      <c r="D156" s="44"/>
      <c r="E156" s="44">
        <v>1</v>
      </c>
    </row>
    <row r="157" spans="1:5" ht="25.5" x14ac:dyDescent="0.25">
      <c r="A157" s="45" t="s">
        <v>117</v>
      </c>
      <c r="B157" s="46" t="s">
        <v>113</v>
      </c>
      <c r="C157" s="46" t="s">
        <v>113</v>
      </c>
      <c r="D157" s="44"/>
      <c r="E157" s="44">
        <v>1</v>
      </c>
    </row>
    <row r="158" spans="1:5" ht="25.5" x14ac:dyDescent="0.25">
      <c r="A158" s="45" t="s">
        <v>117</v>
      </c>
      <c r="B158" s="46" t="s">
        <v>125</v>
      </c>
      <c r="C158" s="46" t="s">
        <v>114</v>
      </c>
      <c r="D158" s="44"/>
      <c r="E158" s="44">
        <v>1</v>
      </c>
    </row>
    <row r="159" spans="1:5" ht="38.25" x14ac:dyDescent="0.25">
      <c r="A159" s="45" t="s">
        <v>118</v>
      </c>
      <c r="B159" s="46" t="s">
        <v>126</v>
      </c>
      <c r="C159" s="46" t="s">
        <v>119</v>
      </c>
      <c r="D159" s="44"/>
      <c r="E159" s="44">
        <v>1</v>
      </c>
    </row>
    <row r="160" spans="1:5" ht="25.5" x14ac:dyDescent="0.25">
      <c r="A160" s="45" t="s">
        <v>118</v>
      </c>
      <c r="B160" s="46" t="s">
        <v>115</v>
      </c>
      <c r="C160" s="46" t="s">
        <v>115</v>
      </c>
      <c r="D160" s="44"/>
      <c r="E160" s="44">
        <v>1</v>
      </c>
    </row>
    <row r="161" spans="1:5" x14ac:dyDescent="0.25">
      <c r="A161" s="81" t="s">
        <v>457</v>
      </c>
      <c r="B161" s="82"/>
      <c r="C161" s="83"/>
      <c r="D161" s="84"/>
      <c r="E161" s="84"/>
    </row>
    <row r="162" spans="1:5" ht="25.5" x14ac:dyDescent="0.25">
      <c r="A162" s="45" t="s">
        <v>127</v>
      </c>
      <c r="B162" s="46" t="s">
        <v>163</v>
      </c>
      <c r="C162" s="46" t="s">
        <v>134</v>
      </c>
      <c r="D162" s="44"/>
      <c r="E162" s="47">
        <v>1</v>
      </c>
    </row>
    <row r="163" spans="1:5" ht="25.5" x14ac:dyDescent="0.25">
      <c r="A163" s="45" t="s">
        <v>127</v>
      </c>
      <c r="B163" s="46" t="s">
        <v>164</v>
      </c>
      <c r="C163" s="46" t="s">
        <v>135</v>
      </c>
      <c r="D163" s="44">
        <v>2025</v>
      </c>
      <c r="E163" s="47">
        <v>1</v>
      </c>
    </row>
    <row r="164" spans="1:5" ht="25.5" x14ac:dyDescent="0.25">
      <c r="A164" s="45" t="s">
        <v>127</v>
      </c>
      <c r="B164" s="46" t="s">
        <v>164</v>
      </c>
      <c r="C164" s="46" t="s">
        <v>135</v>
      </c>
      <c r="D164" s="44">
        <v>2025</v>
      </c>
      <c r="E164" s="47">
        <v>1</v>
      </c>
    </row>
    <row r="165" spans="1:5" ht="25.5" x14ac:dyDescent="0.25">
      <c r="A165" s="45" t="s">
        <v>128</v>
      </c>
      <c r="B165" s="46" t="s">
        <v>103</v>
      </c>
      <c r="C165" s="46" t="s">
        <v>156</v>
      </c>
      <c r="D165" s="44"/>
      <c r="E165" s="47">
        <v>1</v>
      </c>
    </row>
    <row r="166" spans="1:5" ht="25.5" x14ac:dyDescent="0.25">
      <c r="A166" s="45" t="s">
        <v>128</v>
      </c>
      <c r="B166" s="46" t="s">
        <v>103</v>
      </c>
      <c r="C166" s="46" t="s">
        <v>136</v>
      </c>
      <c r="D166" s="44"/>
      <c r="E166" s="47">
        <v>1</v>
      </c>
    </row>
    <row r="167" spans="1:5" ht="25.5" x14ac:dyDescent="0.25">
      <c r="A167" s="45" t="s">
        <v>128</v>
      </c>
      <c r="B167" s="46" t="s">
        <v>137</v>
      </c>
      <c r="C167" s="46" t="s">
        <v>137</v>
      </c>
      <c r="D167" s="44"/>
      <c r="E167" s="47">
        <v>1</v>
      </c>
    </row>
    <row r="168" spans="1:5" ht="25.5" x14ac:dyDescent="0.25">
      <c r="A168" s="45" t="s">
        <v>128</v>
      </c>
      <c r="B168" s="46" t="s">
        <v>165</v>
      </c>
      <c r="C168" s="46" t="s">
        <v>138</v>
      </c>
      <c r="D168" s="44"/>
      <c r="E168" s="47">
        <v>1</v>
      </c>
    </row>
    <row r="169" spans="1:5" ht="25.5" x14ac:dyDescent="0.25">
      <c r="A169" s="45" t="s">
        <v>128</v>
      </c>
      <c r="B169" s="46" t="s">
        <v>165</v>
      </c>
      <c r="C169" s="46" t="s">
        <v>138</v>
      </c>
      <c r="D169" s="44"/>
      <c r="E169" s="47">
        <v>1</v>
      </c>
    </row>
    <row r="170" spans="1:5" ht="25.5" x14ac:dyDescent="0.25">
      <c r="A170" s="45" t="s">
        <v>128</v>
      </c>
      <c r="B170" s="46" t="s">
        <v>166</v>
      </c>
      <c r="C170" s="46" t="s">
        <v>139</v>
      </c>
      <c r="D170" s="44"/>
      <c r="E170" s="47">
        <v>1</v>
      </c>
    </row>
    <row r="171" spans="1:5" ht="25.5" x14ac:dyDescent="0.25">
      <c r="A171" s="45" t="s">
        <v>128</v>
      </c>
      <c r="B171" s="46" t="s">
        <v>167</v>
      </c>
      <c r="C171" s="46" t="s">
        <v>138</v>
      </c>
      <c r="D171" s="44"/>
      <c r="E171" s="47">
        <v>1</v>
      </c>
    </row>
    <row r="172" spans="1:5" ht="25.5" x14ac:dyDescent="0.25">
      <c r="A172" s="45" t="s">
        <v>128</v>
      </c>
      <c r="B172" s="46" t="s">
        <v>167</v>
      </c>
      <c r="C172" s="46" t="s">
        <v>138</v>
      </c>
      <c r="D172" s="44"/>
      <c r="E172" s="47">
        <v>1</v>
      </c>
    </row>
    <row r="173" spans="1:5" ht="25.5" x14ac:dyDescent="0.25">
      <c r="A173" s="45" t="s">
        <v>128</v>
      </c>
      <c r="B173" s="46" t="s">
        <v>166</v>
      </c>
      <c r="C173" s="46" t="s">
        <v>139</v>
      </c>
      <c r="D173" s="44"/>
      <c r="E173" s="47">
        <v>1</v>
      </c>
    </row>
    <row r="174" spans="1:5" ht="25.5" x14ac:dyDescent="0.25">
      <c r="A174" s="45" t="s">
        <v>128</v>
      </c>
      <c r="B174" s="46" t="s">
        <v>140</v>
      </c>
      <c r="C174" s="46" t="s">
        <v>140</v>
      </c>
      <c r="D174" s="44"/>
      <c r="E174" s="47">
        <v>0</v>
      </c>
    </row>
    <row r="175" spans="1:5" ht="25.5" x14ac:dyDescent="0.25">
      <c r="A175" s="45" t="s">
        <v>128</v>
      </c>
      <c r="B175" s="46" t="s">
        <v>141</v>
      </c>
      <c r="C175" s="46" t="s">
        <v>141</v>
      </c>
      <c r="D175" s="44"/>
      <c r="E175" s="47">
        <v>0</v>
      </c>
    </row>
    <row r="176" spans="1:5" ht="25.5" x14ac:dyDescent="0.25">
      <c r="A176" s="45" t="s">
        <v>128</v>
      </c>
      <c r="B176" s="46" t="s">
        <v>168</v>
      </c>
      <c r="C176" s="46" t="s">
        <v>157</v>
      </c>
      <c r="D176" s="44"/>
      <c r="E176" s="47">
        <v>1</v>
      </c>
    </row>
    <row r="177" spans="1:5" ht="25.5" x14ac:dyDescent="0.25">
      <c r="A177" s="45" t="s">
        <v>128</v>
      </c>
      <c r="B177" s="46" t="s">
        <v>169</v>
      </c>
      <c r="C177" s="46" t="s">
        <v>142</v>
      </c>
      <c r="D177" s="44"/>
      <c r="E177" s="47">
        <v>1</v>
      </c>
    </row>
    <row r="178" spans="1:5" ht="25.5" x14ac:dyDescent="0.25">
      <c r="A178" s="45" t="s">
        <v>128</v>
      </c>
      <c r="B178" s="46" t="s">
        <v>143</v>
      </c>
      <c r="C178" s="46" t="s">
        <v>143</v>
      </c>
      <c r="D178" s="44"/>
      <c r="E178" s="47">
        <v>1</v>
      </c>
    </row>
    <row r="179" spans="1:5" ht="25.5" x14ac:dyDescent="0.25">
      <c r="A179" s="45" t="s">
        <v>128</v>
      </c>
      <c r="B179" s="46" t="s">
        <v>170</v>
      </c>
      <c r="C179" s="46" t="s">
        <v>144</v>
      </c>
      <c r="D179" s="44"/>
      <c r="E179" s="47">
        <v>0</v>
      </c>
    </row>
    <row r="180" spans="1:5" ht="25.5" x14ac:dyDescent="0.25">
      <c r="A180" s="45" t="s">
        <v>128</v>
      </c>
      <c r="B180" s="46" t="s">
        <v>145</v>
      </c>
      <c r="C180" s="46" t="s">
        <v>145</v>
      </c>
      <c r="D180" s="44"/>
      <c r="E180" s="47">
        <v>1</v>
      </c>
    </row>
    <row r="181" spans="1:5" ht="25.5" x14ac:dyDescent="0.25">
      <c r="A181" s="45" t="s">
        <v>128</v>
      </c>
      <c r="B181" s="46" t="s">
        <v>171</v>
      </c>
      <c r="C181" s="46" t="s">
        <v>146</v>
      </c>
      <c r="D181" s="44"/>
      <c r="E181" s="47">
        <v>1</v>
      </c>
    </row>
    <row r="182" spans="1:5" ht="25.5" x14ac:dyDescent="0.25">
      <c r="A182" s="45" t="s">
        <v>128</v>
      </c>
      <c r="B182" s="46" t="s">
        <v>172</v>
      </c>
      <c r="C182" s="46" t="s">
        <v>147</v>
      </c>
      <c r="D182" s="44"/>
      <c r="E182" s="47">
        <v>1</v>
      </c>
    </row>
    <row r="183" spans="1:5" ht="25.5" x14ac:dyDescent="0.25">
      <c r="A183" s="45" t="s">
        <v>129</v>
      </c>
      <c r="B183" s="46" t="s">
        <v>102</v>
      </c>
      <c r="C183" s="46" t="s">
        <v>158</v>
      </c>
      <c r="D183" s="44"/>
      <c r="E183" s="47">
        <v>1</v>
      </c>
    </row>
    <row r="184" spans="1:5" ht="25.5" x14ac:dyDescent="0.25">
      <c r="A184" s="45" t="s">
        <v>129</v>
      </c>
      <c r="B184" s="46" t="s">
        <v>173</v>
      </c>
      <c r="C184" s="46" t="s">
        <v>148</v>
      </c>
      <c r="D184" s="44"/>
      <c r="E184" s="47">
        <v>1</v>
      </c>
    </row>
    <row r="185" spans="1:5" ht="25.5" x14ac:dyDescent="0.25">
      <c r="A185" s="45" t="s">
        <v>130</v>
      </c>
      <c r="B185" s="46" t="s">
        <v>68</v>
      </c>
      <c r="C185" s="46" t="s">
        <v>68</v>
      </c>
      <c r="D185" s="44"/>
      <c r="E185" s="47">
        <v>1</v>
      </c>
    </row>
    <row r="186" spans="1:5" ht="25.5" x14ac:dyDescent="0.25">
      <c r="A186" s="45" t="s">
        <v>131</v>
      </c>
      <c r="B186" s="46" t="s">
        <v>149</v>
      </c>
      <c r="C186" s="46" t="s">
        <v>149</v>
      </c>
      <c r="D186" s="44"/>
      <c r="E186" s="47">
        <v>0</v>
      </c>
    </row>
    <row r="187" spans="1:5" ht="25.5" x14ac:dyDescent="0.25">
      <c r="A187" s="45" t="s">
        <v>131</v>
      </c>
      <c r="B187" s="46" t="s">
        <v>74</v>
      </c>
      <c r="C187" s="46" t="s">
        <v>158</v>
      </c>
      <c r="D187" s="44"/>
      <c r="E187" s="47">
        <v>1</v>
      </c>
    </row>
    <row r="188" spans="1:5" ht="25.5" x14ac:dyDescent="0.25">
      <c r="A188" s="45" t="s">
        <v>132</v>
      </c>
      <c r="B188" s="46" t="s">
        <v>174</v>
      </c>
      <c r="C188" s="46" t="s">
        <v>150</v>
      </c>
      <c r="D188" s="44"/>
      <c r="E188" s="47">
        <v>1</v>
      </c>
    </row>
    <row r="189" spans="1:5" ht="25.5" x14ac:dyDescent="0.25">
      <c r="A189" s="45" t="s">
        <v>132</v>
      </c>
      <c r="B189" s="46" t="s">
        <v>174</v>
      </c>
      <c r="C189" s="46" t="s">
        <v>150</v>
      </c>
      <c r="D189" s="44"/>
      <c r="E189" s="47">
        <v>1</v>
      </c>
    </row>
    <row r="190" spans="1:5" ht="25.5" x14ac:dyDescent="0.25">
      <c r="A190" s="45" t="s">
        <v>132</v>
      </c>
      <c r="B190" s="46" t="s">
        <v>175</v>
      </c>
      <c r="C190" s="46" t="s">
        <v>151</v>
      </c>
      <c r="D190" s="44"/>
      <c r="E190" s="47">
        <v>1</v>
      </c>
    </row>
    <row r="191" spans="1:5" ht="25.5" x14ac:dyDescent="0.25">
      <c r="A191" s="45" t="s">
        <v>132</v>
      </c>
      <c r="B191" s="46" t="s">
        <v>176</v>
      </c>
      <c r="C191" s="46" t="s">
        <v>151</v>
      </c>
      <c r="D191" s="44"/>
      <c r="E191" s="47">
        <v>1</v>
      </c>
    </row>
    <row r="192" spans="1:5" ht="25.5" x14ac:dyDescent="0.25">
      <c r="A192" s="45" t="s">
        <v>133</v>
      </c>
      <c r="B192" s="46" t="s">
        <v>177</v>
      </c>
      <c r="C192" s="46" t="s">
        <v>159</v>
      </c>
      <c r="D192" s="44"/>
      <c r="E192" s="47">
        <v>0</v>
      </c>
    </row>
    <row r="193" spans="1:5" ht="25.5" x14ac:dyDescent="0.25">
      <c r="A193" s="45" t="s">
        <v>133</v>
      </c>
      <c r="B193" s="46" t="s">
        <v>178</v>
      </c>
      <c r="C193" s="46" t="s">
        <v>160</v>
      </c>
      <c r="D193" s="44"/>
      <c r="E193" s="47">
        <v>1</v>
      </c>
    </row>
    <row r="194" spans="1:5" ht="25.5" x14ac:dyDescent="0.25">
      <c r="A194" s="45" t="s">
        <v>133</v>
      </c>
      <c r="B194" s="46" t="s">
        <v>74</v>
      </c>
      <c r="C194" s="46" t="s">
        <v>158</v>
      </c>
      <c r="D194" s="44"/>
      <c r="E194" s="47">
        <v>1</v>
      </c>
    </row>
    <row r="195" spans="1:5" ht="25.5" x14ac:dyDescent="0.25">
      <c r="A195" s="45" t="s">
        <v>133</v>
      </c>
      <c r="B195" s="46" t="s">
        <v>103</v>
      </c>
      <c r="C195" s="46" t="s">
        <v>161</v>
      </c>
      <c r="D195" s="44"/>
      <c r="E195" s="47">
        <v>1</v>
      </c>
    </row>
    <row r="196" spans="1:5" ht="25.5" x14ac:dyDescent="0.25">
      <c r="A196" s="45" t="s">
        <v>133</v>
      </c>
      <c r="B196" s="46" t="s">
        <v>179</v>
      </c>
      <c r="C196" s="46" t="s">
        <v>152</v>
      </c>
      <c r="D196" s="44"/>
      <c r="E196" s="47">
        <v>1</v>
      </c>
    </row>
    <row r="197" spans="1:5" ht="25.5" x14ac:dyDescent="0.25">
      <c r="A197" s="45" t="s">
        <v>133</v>
      </c>
      <c r="B197" s="46" t="s">
        <v>180</v>
      </c>
      <c r="C197" s="46" t="s">
        <v>152</v>
      </c>
      <c r="D197" s="44"/>
      <c r="E197" s="47">
        <v>1</v>
      </c>
    </row>
    <row r="198" spans="1:5" ht="25.5" x14ac:dyDescent="0.25">
      <c r="A198" s="45" t="s">
        <v>133</v>
      </c>
      <c r="B198" s="46" t="s">
        <v>121</v>
      </c>
      <c r="C198" s="46" t="s">
        <v>155</v>
      </c>
      <c r="D198" s="44"/>
      <c r="E198" s="47">
        <v>1</v>
      </c>
    </row>
    <row r="199" spans="1:5" ht="25.5" x14ac:dyDescent="0.25">
      <c r="A199" s="45" t="s">
        <v>133</v>
      </c>
      <c r="B199" s="46" t="s">
        <v>169</v>
      </c>
      <c r="C199" s="46" t="s">
        <v>142</v>
      </c>
      <c r="D199" s="44"/>
      <c r="E199" s="47">
        <v>1</v>
      </c>
    </row>
    <row r="200" spans="1:5" ht="25.5" x14ac:dyDescent="0.25">
      <c r="A200" s="45" t="s">
        <v>133</v>
      </c>
      <c r="B200" s="46" t="s">
        <v>153</v>
      </c>
      <c r="C200" s="46" t="s">
        <v>153</v>
      </c>
      <c r="D200" s="44"/>
      <c r="E200" s="47">
        <v>1</v>
      </c>
    </row>
    <row r="201" spans="1:5" ht="25.5" x14ac:dyDescent="0.25">
      <c r="A201" s="45" t="s">
        <v>133</v>
      </c>
      <c r="B201" s="46" t="s">
        <v>182</v>
      </c>
      <c r="C201" s="46" t="s">
        <v>162</v>
      </c>
      <c r="D201" s="44"/>
      <c r="E201" s="47">
        <v>1</v>
      </c>
    </row>
    <row r="202" spans="1:5" ht="25.5" x14ac:dyDescent="0.25">
      <c r="A202" s="45" t="s">
        <v>133</v>
      </c>
      <c r="B202" s="46" t="s">
        <v>103</v>
      </c>
      <c r="C202" s="46" t="s">
        <v>161</v>
      </c>
      <c r="D202" s="44"/>
      <c r="E202" s="47">
        <v>1</v>
      </c>
    </row>
    <row r="203" spans="1:5" x14ac:dyDescent="0.25">
      <c r="A203" s="81" t="s">
        <v>459</v>
      </c>
      <c r="B203" s="82"/>
      <c r="C203" s="83"/>
      <c r="D203" s="84"/>
      <c r="E203" s="84"/>
    </row>
    <row r="204" spans="1:5" ht="25.5" x14ac:dyDescent="0.25">
      <c r="A204" s="45" t="s">
        <v>197</v>
      </c>
      <c r="B204" s="46" t="s">
        <v>178</v>
      </c>
      <c r="C204" s="46" t="s">
        <v>201</v>
      </c>
      <c r="D204" s="44"/>
      <c r="E204" s="47">
        <v>1</v>
      </c>
    </row>
    <row r="205" spans="1:5" ht="25.5" x14ac:dyDescent="0.25">
      <c r="A205" s="45" t="s">
        <v>197</v>
      </c>
      <c r="B205" s="46" t="s">
        <v>168</v>
      </c>
      <c r="C205" s="46" t="s">
        <v>183</v>
      </c>
      <c r="D205" s="44"/>
      <c r="E205" s="47">
        <v>1</v>
      </c>
    </row>
    <row r="206" spans="1:5" ht="25.5" x14ac:dyDescent="0.25">
      <c r="A206" s="45" t="s">
        <v>197</v>
      </c>
      <c r="B206" s="46" t="s">
        <v>206</v>
      </c>
      <c r="C206" s="46" t="s">
        <v>184</v>
      </c>
      <c r="D206" s="44"/>
      <c r="E206" s="47">
        <v>1</v>
      </c>
    </row>
    <row r="207" spans="1:5" ht="25.5" x14ac:dyDescent="0.25">
      <c r="A207" s="45" t="s">
        <v>197</v>
      </c>
      <c r="B207" s="46" t="s">
        <v>207</v>
      </c>
      <c r="C207" s="46" t="s">
        <v>185</v>
      </c>
      <c r="D207" s="44"/>
      <c r="E207" s="47">
        <v>1</v>
      </c>
    </row>
    <row r="208" spans="1:5" ht="25.5" x14ac:dyDescent="0.25">
      <c r="A208" s="45" t="s">
        <v>197</v>
      </c>
      <c r="B208" s="46" t="s">
        <v>208</v>
      </c>
      <c r="C208" s="46" t="s">
        <v>186</v>
      </c>
      <c r="D208" s="44"/>
      <c r="E208" s="47">
        <v>1</v>
      </c>
    </row>
    <row r="209" spans="1:5" ht="25.5" x14ac:dyDescent="0.25">
      <c r="A209" s="45" t="s">
        <v>197</v>
      </c>
      <c r="B209" s="46" t="s">
        <v>209</v>
      </c>
      <c r="C209" s="46" t="s">
        <v>187</v>
      </c>
      <c r="D209" s="44"/>
      <c r="E209" s="47">
        <v>1</v>
      </c>
    </row>
    <row r="210" spans="1:5" ht="25.5" x14ac:dyDescent="0.25">
      <c r="A210" s="45" t="s">
        <v>197</v>
      </c>
      <c r="B210" s="46" t="s">
        <v>188</v>
      </c>
      <c r="C210" s="46" t="s">
        <v>188</v>
      </c>
      <c r="D210" s="44"/>
      <c r="E210" s="47">
        <v>1</v>
      </c>
    </row>
    <row r="211" spans="1:5" ht="25.5" x14ac:dyDescent="0.25">
      <c r="A211" s="45" t="s">
        <v>197</v>
      </c>
      <c r="B211" s="46" t="s">
        <v>189</v>
      </c>
      <c r="C211" s="46" t="s">
        <v>189</v>
      </c>
      <c r="D211" s="44"/>
      <c r="E211" s="47">
        <v>1</v>
      </c>
    </row>
    <row r="212" spans="1:5" ht="25.5" x14ac:dyDescent="0.25">
      <c r="A212" s="45" t="s">
        <v>198</v>
      </c>
      <c r="B212" s="46" t="s">
        <v>210</v>
      </c>
      <c r="C212" s="46" t="s">
        <v>202</v>
      </c>
      <c r="D212" s="44"/>
      <c r="E212" s="47">
        <v>1</v>
      </c>
    </row>
    <row r="213" spans="1:5" x14ac:dyDescent="0.25">
      <c r="A213" s="45" t="s">
        <v>198</v>
      </c>
      <c r="B213" s="46" t="s">
        <v>211</v>
      </c>
      <c r="C213" s="46" t="s">
        <v>190</v>
      </c>
      <c r="D213" s="44"/>
      <c r="E213" s="47">
        <v>1</v>
      </c>
    </row>
    <row r="214" spans="1:5" x14ac:dyDescent="0.25">
      <c r="A214" s="45" t="s">
        <v>198</v>
      </c>
      <c r="B214" s="46" t="s">
        <v>211</v>
      </c>
      <c r="C214" s="46" t="s">
        <v>190</v>
      </c>
      <c r="D214" s="44"/>
      <c r="E214" s="47">
        <v>1</v>
      </c>
    </row>
    <row r="215" spans="1:5" x14ac:dyDescent="0.25">
      <c r="A215" s="45" t="s">
        <v>198</v>
      </c>
      <c r="B215" s="46" t="s">
        <v>211</v>
      </c>
      <c r="C215" s="46" t="s">
        <v>190</v>
      </c>
      <c r="D215" s="44"/>
      <c r="E215" s="47">
        <v>1</v>
      </c>
    </row>
    <row r="216" spans="1:5" x14ac:dyDescent="0.25">
      <c r="A216" s="45" t="s">
        <v>198</v>
      </c>
      <c r="B216" s="46" t="s">
        <v>211</v>
      </c>
      <c r="C216" s="46" t="s">
        <v>190</v>
      </c>
      <c r="D216" s="44"/>
      <c r="E216" s="47">
        <v>1</v>
      </c>
    </row>
    <row r="217" spans="1:5" x14ac:dyDescent="0.25">
      <c r="A217" s="45" t="s">
        <v>198</v>
      </c>
      <c r="B217" s="46" t="s">
        <v>211</v>
      </c>
      <c r="C217" s="46" t="s">
        <v>190</v>
      </c>
      <c r="D217" s="44"/>
      <c r="E217" s="47">
        <v>1</v>
      </c>
    </row>
    <row r="218" spans="1:5" x14ac:dyDescent="0.25">
      <c r="A218" s="45" t="s">
        <v>198</v>
      </c>
      <c r="B218" s="46" t="s">
        <v>211</v>
      </c>
      <c r="C218" s="46" t="s">
        <v>190</v>
      </c>
      <c r="D218" s="44"/>
      <c r="E218" s="47">
        <v>1</v>
      </c>
    </row>
    <row r="219" spans="1:5" x14ac:dyDescent="0.25">
      <c r="A219" s="45" t="s">
        <v>198</v>
      </c>
      <c r="B219" s="46" t="s">
        <v>211</v>
      </c>
      <c r="C219" s="46" t="s">
        <v>190</v>
      </c>
      <c r="D219" s="44"/>
      <c r="E219" s="47">
        <v>1</v>
      </c>
    </row>
    <row r="220" spans="1:5" x14ac:dyDescent="0.25">
      <c r="A220" s="45" t="s">
        <v>198</v>
      </c>
      <c r="B220" s="46" t="s">
        <v>211</v>
      </c>
      <c r="C220" s="46" t="s">
        <v>190</v>
      </c>
      <c r="D220" s="44"/>
      <c r="E220" s="47">
        <v>1</v>
      </c>
    </row>
    <row r="221" spans="1:5" x14ac:dyDescent="0.25">
      <c r="A221" s="45" t="s">
        <v>198</v>
      </c>
      <c r="B221" s="46" t="s">
        <v>212</v>
      </c>
      <c r="C221" s="46" t="s">
        <v>191</v>
      </c>
      <c r="D221" s="44"/>
      <c r="E221" s="47">
        <v>1</v>
      </c>
    </row>
    <row r="222" spans="1:5" ht="25.5" x14ac:dyDescent="0.25">
      <c r="A222" s="45" t="s">
        <v>198</v>
      </c>
      <c r="B222" s="46" t="s">
        <v>104</v>
      </c>
      <c r="C222" s="46" t="s">
        <v>200</v>
      </c>
      <c r="D222" s="44"/>
      <c r="E222" s="47">
        <v>1</v>
      </c>
    </row>
    <row r="223" spans="1:5" x14ac:dyDescent="0.25">
      <c r="A223" s="45" t="s">
        <v>198</v>
      </c>
      <c r="B223" s="46" t="s">
        <v>213</v>
      </c>
      <c r="C223" s="46" t="s">
        <v>192</v>
      </c>
      <c r="D223" s="44"/>
      <c r="E223" s="47">
        <v>1</v>
      </c>
    </row>
    <row r="224" spans="1:5" ht="25.5" x14ac:dyDescent="0.25">
      <c r="A224" s="45" t="s">
        <v>198</v>
      </c>
      <c r="B224" s="46" t="s">
        <v>214</v>
      </c>
      <c r="C224" s="46" t="s">
        <v>203</v>
      </c>
      <c r="D224" s="44"/>
      <c r="E224" s="47">
        <v>1</v>
      </c>
    </row>
    <row r="225" spans="1:5" x14ac:dyDescent="0.25">
      <c r="A225" s="45" t="s">
        <v>198</v>
      </c>
      <c r="B225" s="46" t="s">
        <v>215</v>
      </c>
      <c r="C225" s="46" t="s">
        <v>204</v>
      </c>
      <c r="D225" s="44"/>
      <c r="E225" s="47">
        <v>0</v>
      </c>
    </row>
    <row r="226" spans="1:5" x14ac:dyDescent="0.25">
      <c r="A226" s="45" t="s">
        <v>198</v>
      </c>
      <c r="B226" s="46" t="s">
        <v>216</v>
      </c>
      <c r="C226" s="46" t="s">
        <v>193</v>
      </c>
      <c r="D226" s="44"/>
      <c r="E226" s="47">
        <v>1</v>
      </c>
    </row>
    <row r="227" spans="1:5" x14ac:dyDescent="0.25">
      <c r="A227" s="45" t="s">
        <v>198</v>
      </c>
      <c r="B227" s="46" t="s">
        <v>217</v>
      </c>
      <c r="C227" s="46" t="s">
        <v>205</v>
      </c>
      <c r="D227" s="44"/>
      <c r="E227" s="47">
        <v>1</v>
      </c>
    </row>
    <row r="228" spans="1:5" x14ac:dyDescent="0.25">
      <c r="A228" s="45" t="s">
        <v>198</v>
      </c>
      <c r="B228" s="46" t="s">
        <v>154</v>
      </c>
      <c r="C228" s="46" t="s">
        <v>154</v>
      </c>
      <c r="D228" s="44"/>
      <c r="E228" s="47">
        <v>1</v>
      </c>
    </row>
    <row r="229" spans="1:5" x14ac:dyDescent="0.25">
      <c r="A229" s="45" t="s">
        <v>198</v>
      </c>
      <c r="B229" s="46" t="s">
        <v>218</v>
      </c>
      <c r="C229" s="46" t="s">
        <v>191</v>
      </c>
      <c r="D229" s="44"/>
      <c r="E229" s="47">
        <v>0</v>
      </c>
    </row>
    <row r="230" spans="1:5" x14ac:dyDescent="0.25">
      <c r="A230" s="45" t="s">
        <v>198</v>
      </c>
      <c r="B230" s="46" t="s">
        <v>194</v>
      </c>
      <c r="C230" s="46" t="s">
        <v>194</v>
      </c>
      <c r="D230" s="44"/>
      <c r="E230" s="47">
        <v>1</v>
      </c>
    </row>
    <row r="231" spans="1:5" x14ac:dyDescent="0.25">
      <c r="A231" s="45" t="s">
        <v>198</v>
      </c>
      <c r="B231" s="46" t="s">
        <v>194</v>
      </c>
      <c r="C231" s="46" t="s">
        <v>195</v>
      </c>
      <c r="D231" s="44"/>
      <c r="E231" s="47">
        <v>1</v>
      </c>
    </row>
    <row r="232" spans="1:5" x14ac:dyDescent="0.25">
      <c r="A232" s="45" t="s">
        <v>198</v>
      </c>
      <c r="B232" s="46" t="s">
        <v>194</v>
      </c>
      <c r="C232" s="46" t="s">
        <v>194</v>
      </c>
      <c r="D232" s="44"/>
      <c r="E232" s="47">
        <v>1</v>
      </c>
    </row>
    <row r="233" spans="1:5" x14ac:dyDescent="0.25">
      <c r="A233" s="45" t="s">
        <v>198</v>
      </c>
      <c r="B233" s="46" t="s">
        <v>194</v>
      </c>
      <c r="C233" s="46" t="s">
        <v>194</v>
      </c>
      <c r="D233" s="44"/>
      <c r="E233" s="47">
        <v>1</v>
      </c>
    </row>
    <row r="234" spans="1:5" x14ac:dyDescent="0.25">
      <c r="A234" s="45" t="s">
        <v>198</v>
      </c>
      <c r="B234" s="46" t="s">
        <v>194</v>
      </c>
      <c r="C234" s="46" t="s">
        <v>194</v>
      </c>
      <c r="D234" s="44"/>
      <c r="E234" s="47">
        <v>1</v>
      </c>
    </row>
    <row r="235" spans="1:5" x14ac:dyDescent="0.25">
      <c r="A235" s="45" t="s">
        <v>198</v>
      </c>
      <c r="B235" s="46" t="s">
        <v>194</v>
      </c>
      <c r="C235" s="46" t="s">
        <v>194</v>
      </c>
      <c r="D235" s="44"/>
      <c r="E235" s="47">
        <v>1</v>
      </c>
    </row>
    <row r="236" spans="1:5" x14ac:dyDescent="0.25">
      <c r="A236" s="45" t="s">
        <v>198</v>
      </c>
      <c r="B236" s="46" t="s">
        <v>194</v>
      </c>
      <c r="C236" s="46" t="s">
        <v>194</v>
      </c>
      <c r="D236" s="44"/>
      <c r="E236" s="47">
        <v>1</v>
      </c>
    </row>
    <row r="237" spans="1:5" x14ac:dyDescent="0.25">
      <c r="A237" s="45" t="s">
        <v>198</v>
      </c>
      <c r="B237" s="46" t="s">
        <v>194</v>
      </c>
      <c r="C237" s="46" t="s">
        <v>194</v>
      </c>
      <c r="D237" s="44"/>
      <c r="E237" s="47">
        <v>1</v>
      </c>
    </row>
    <row r="238" spans="1:5" x14ac:dyDescent="0.25">
      <c r="A238" s="45" t="s">
        <v>198</v>
      </c>
      <c r="B238" s="46" t="s">
        <v>194</v>
      </c>
      <c r="C238" s="46" t="s">
        <v>194</v>
      </c>
      <c r="D238" s="44"/>
      <c r="E238" s="47">
        <v>1</v>
      </c>
    </row>
    <row r="239" spans="1:5" x14ac:dyDescent="0.25">
      <c r="A239" s="45" t="s">
        <v>199</v>
      </c>
      <c r="B239" s="46" t="s">
        <v>68</v>
      </c>
      <c r="C239" s="46" t="s">
        <v>196</v>
      </c>
      <c r="D239" s="44"/>
      <c r="E239" s="47">
        <v>1</v>
      </c>
    </row>
    <row r="240" spans="1:5" x14ac:dyDescent="0.25">
      <c r="A240" s="45" t="s">
        <v>199</v>
      </c>
      <c r="B240" s="46" t="s">
        <v>71</v>
      </c>
      <c r="C240" s="46" t="s">
        <v>71</v>
      </c>
      <c r="D240" s="44"/>
      <c r="E240" s="47">
        <v>1</v>
      </c>
    </row>
    <row r="241" spans="1:5" x14ac:dyDescent="0.25">
      <c r="A241" s="81" t="s">
        <v>461</v>
      </c>
      <c r="B241" s="82"/>
      <c r="C241" s="83"/>
      <c r="D241" s="84"/>
      <c r="E241" s="84"/>
    </row>
    <row r="242" spans="1:5" x14ac:dyDescent="0.2">
      <c r="A242" s="48" t="s">
        <v>296</v>
      </c>
      <c r="B242" s="48" t="s">
        <v>297</v>
      </c>
      <c r="C242" s="48" t="s">
        <v>306</v>
      </c>
      <c r="D242" s="44"/>
      <c r="E242" s="49">
        <v>1</v>
      </c>
    </row>
    <row r="243" spans="1:5" x14ac:dyDescent="0.2">
      <c r="A243" s="48" t="s">
        <v>296</v>
      </c>
      <c r="B243" s="48" t="s">
        <v>16</v>
      </c>
      <c r="C243" s="48"/>
      <c r="D243" s="44"/>
      <c r="E243" s="49">
        <v>2</v>
      </c>
    </row>
    <row r="244" spans="1:5" x14ac:dyDescent="0.2">
      <c r="A244" s="48" t="s">
        <v>296</v>
      </c>
      <c r="B244" s="48" t="s">
        <v>298</v>
      </c>
      <c r="C244" s="48"/>
      <c r="D244" s="44"/>
      <c r="E244" s="49"/>
    </row>
    <row r="245" spans="1:5" x14ac:dyDescent="0.2">
      <c r="A245" s="48" t="s">
        <v>296</v>
      </c>
      <c r="B245" s="50" t="s">
        <v>299</v>
      </c>
      <c r="C245" s="48" t="s">
        <v>307</v>
      </c>
      <c r="D245" s="44"/>
      <c r="E245" s="49">
        <v>1</v>
      </c>
    </row>
    <row r="246" spans="1:5" x14ac:dyDescent="0.2">
      <c r="A246" s="48" t="s">
        <v>296</v>
      </c>
      <c r="B246" s="50" t="s">
        <v>300</v>
      </c>
      <c r="C246" s="48" t="s">
        <v>307</v>
      </c>
      <c r="D246" s="44"/>
      <c r="E246" s="49">
        <v>1</v>
      </c>
    </row>
    <row r="247" spans="1:5" x14ac:dyDescent="0.2">
      <c r="A247" s="48" t="s">
        <v>296</v>
      </c>
      <c r="B247" s="50" t="s">
        <v>301</v>
      </c>
      <c r="C247" s="48" t="s">
        <v>307</v>
      </c>
      <c r="D247" s="44"/>
      <c r="E247" s="49">
        <v>2</v>
      </c>
    </row>
    <row r="248" spans="1:5" x14ac:dyDescent="0.2">
      <c r="A248" s="48" t="s">
        <v>296</v>
      </c>
      <c r="B248" s="48" t="s">
        <v>302</v>
      </c>
      <c r="C248" s="48" t="s">
        <v>307</v>
      </c>
      <c r="D248" s="44"/>
      <c r="E248" s="49">
        <v>1</v>
      </c>
    </row>
    <row r="249" spans="1:5" x14ac:dyDescent="0.2">
      <c r="A249" s="48" t="s">
        <v>296</v>
      </c>
      <c r="B249" s="48" t="s">
        <v>303</v>
      </c>
      <c r="C249" s="48" t="s">
        <v>309</v>
      </c>
      <c r="D249" s="44"/>
      <c r="E249" s="49">
        <v>1</v>
      </c>
    </row>
    <row r="250" spans="1:5" x14ac:dyDescent="0.2">
      <c r="A250" s="48" t="s">
        <v>296</v>
      </c>
      <c r="B250" s="48" t="s">
        <v>304</v>
      </c>
      <c r="C250" s="48" t="s">
        <v>310</v>
      </c>
      <c r="D250" s="44"/>
      <c r="E250" s="49">
        <v>2</v>
      </c>
    </row>
    <row r="251" spans="1:5" x14ac:dyDescent="0.2">
      <c r="A251" s="48" t="s">
        <v>296</v>
      </c>
      <c r="B251" s="48" t="s">
        <v>305</v>
      </c>
      <c r="C251" s="48" t="s">
        <v>310</v>
      </c>
      <c r="D251" s="44"/>
      <c r="E251" s="49">
        <v>1</v>
      </c>
    </row>
    <row r="252" spans="1:5" x14ac:dyDescent="0.2">
      <c r="A252" s="48" t="s">
        <v>311</v>
      </c>
      <c r="B252" s="48" t="s">
        <v>312</v>
      </c>
      <c r="C252" s="48" t="s">
        <v>308</v>
      </c>
      <c r="D252" s="44"/>
      <c r="E252" s="49">
        <v>1</v>
      </c>
    </row>
    <row r="253" spans="1:5" x14ac:dyDescent="0.2">
      <c r="A253" s="48" t="s">
        <v>311</v>
      </c>
      <c r="B253" s="48" t="s">
        <v>305</v>
      </c>
      <c r="C253" s="48" t="s">
        <v>310</v>
      </c>
      <c r="D253" s="44"/>
      <c r="E253" s="49">
        <v>2</v>
      </c>
    </row>
    <row r="254" spans="1:5" x14ac:dyDescent="0.25">
      <c r="A254" s="81" t="s">
        <v>462</v>
      </c>
      <c r="B254" s="82"/>
      <c r="C254" s="83"/>
      <c r="D254" s="84"/>
      <c r="E254" s="84"/>
    </row>
    <row r="255" spans="1:5" x14ac:dyDescent="0.25">
      <c r="A255" s="41"/>
      <c r="B255" s="52" t="s">
        <v>364</v>
      </c>
      <c r="C255" s="52" t="s">
        <v>6</v>
      </c>
      <c r="D255" s="53">
        <v>2013</v>
      </c>
      <c r="E255" s="53">
        <v>6</v>
      </c>
    </row>
    <row r="256" spans="1:5" x14ac:dyDescent="0.25">
      <c r="A256" s="41"/>
      <c r="B256" s="52" t="s">
        <v>312</v>
      </c>
      <c r="C256" s="52" t="s">
        <v>6</v>
      </c>
      <c r="D256" s="53">
        <v>2013</v>
      </c>
      <c r="E256" s="53">
        <v>3</v>
      </c>
    </row>
    <row r="257" spans="1:5" x14ac:dyDescent="0.25">
      <c r="A257" s="41"/>
      <c r="B257" s="52" t="s">
        <v>365</v>
      </c>
      <c r="C257" s="52" t="s">
        <v>366</v>
      </c>
      <c r="D257" s="53">
        <v>2013</v>
      </c>
      <c r="E257" s="53">
        <v>2</v>
      </c>
    </row>
    <row r="258" spans="1:5" x14ac:dyDescent="0.25">
      <c r="A258" s="41"/>
      <c r="B258" s="52" t="s">
        <v>367</v>
      </c>
      <c r="C258" s="52"/>
      <c r="D258" s="53"/>
      <c r="E258" s="53">
        <v>3</v>
      </c>
    </row>
    <row r="259" spans="1:5" x14ac:dyDescent="0.25">
      <c r="A259" s="41"/>
      <c r="B259" s="52" t="s">
        <v>368</v>
      </c>
      <c r="C259" s="52"/>
      <c r="D259" s="53"/>
      <c r="E259" s="53">
        <v>2</v>
      </c>
    </row>
    <row r="260" spans="1:5" x14ac:dyDescent="0.25">
      <c r="A260" s="41"/>
      <c r="B260" s="52" t="s">
        <v>369</v>
      </c>
      <c r="C260" s="52"/>
      <c r="D260" s="53">
        <v>2013</v>
      </c>
      <c r="E260" s="53">
        <v>3</v>
      </c>
    </row>
    <row r="261" spans="1:5" x14ac:dyDescent="0.25">
      <c r="A261" s="81" t="s">
        <v>490</v>
      </c>
      <c r="B261" s="82"/>
      <c r="C261" s="83"/>
      <c r="D261" s="84"/>
      <c r="E261" s="84"/>
    </row>
    <row r="262" spans="1:5" x14ac:dyDescent="0.25">
      <c r="A262" s="41"/>
      <c r="B262" s="52" t="s">
        <v>371</v>
      </c>
      <c r="C262" s="52"/>
      <c r="D262" s="53"/>
      <c r="E262" s="53">
        <v>1</v>
      </c>
    </row>
    <row r="263" spans="1:5" x14ac:dyDescent="0.25">
      <c r="A263" s="41"/>
      <c r="B263" s="52" t="s">
        <v>367</v>
      </c>
      <c r="C263" s="52"/>
      <c r="D263" s="53"/>
      <c r="E263" s="53">
        <v>6</v>
      </c>
    </row>
    <row r="264" spans="1:5" x14ac:dyDescent="0.25">
      <c r="A264" s="41"/>
      <c r="B264" s="52" t="s">
        <v>372</v>
      </c>
      <c r="C264" s="52" t="s">
        <v>373</v>
      </c>
      <c r="D264" s="53"/>
      <c r="E264" s="53">
        <v>1</v>
      </c>
    </row>
    <row r="265" spans="1:5" x14ac:dyDescent="0.25">
      <c r="A265" s="41"/>
      <c r="B265" s="52" t="s">
        <v>361</v>
      </c>
      <c r="C265" s="52" t="s">
        <v>374</v>
      </c>
      <c r="D265" s="53"/>
      <c r="E265" s="53">
        <v>3</v>
      </c>
    </row>
    <row r="266" spans="1:5" x14ac:dyDescent="0.25">
      <c r="A266" s="41"/>
      <c r="B266" s="52" t="s">
        <v>375</v>
      </c>
      <c r="C266" s="52"/>
      <c r="D266" s="53"/>
      <c r="E266" s="53">
        <v>3</v>
      </c>
    </row>
    <row r="267" spans="1:5" x14ac:dyDescent="0.25">
      <c r="A267" s="41"/>
      <c r="B267" s="52" t="s">
        <v>312</v>
      </c>
      <c r="C267" s="52" t="s">
        <v>376</v>
      </c>
      <c r="D267" s="53"/>
      <c r="E267" s="53">
        <v>1</v>
      </c>
    </row>
    <row r="268" spans="1:5" x14ac:dyDescent="0.25">
      <c r="A268" s="41"/>
      <c r="B268" s="52" t="s">
        <v>377</v>
      </c>
      <c r="C268" s="52" t="s">
        <v>363</v>
      </c>
      <c r="D268" s="53"/>
      <c r="E268" s="53">
        <v>1</v>
      </c>
    </row>
    <row r="269" spans="1:5" x14ac:dyDescent="0.25">
      <c r="A269" s="41"/>
      <c r="B269" s="52" t="s">
        <v>378</v>
      </c>
      <c r="C269" s="52" t="s">
        <v>6</v>
      </c>
      <c r="D269" s="53"/>
      <c r="E269" s="53">
        <v>4</v>
      </c>
    </row>
    <row r="270" spans="1:5" x14ac:dyDescent="0.25">
      <c r="A270" s="81" t="s">
        <v>463</v>
      </c>
      <c r="B270" s="82"/>
      <c r="C270" s="83"/>
      <c r="D270" s="84"/>
      <c r="E270" s="84"/>
    </row>
    <row r="271" spans="1:5" x14ac:dyDescent="0.25">
      <c r="A271" s="54" t="s">
        <v>384</v>
      </c>
      <c r="B271" s="52" t="s">
        <v>444</v>
      </c>
      <c r="C271" s="52"/>
      <c r="D271" s="52"/>
      <c r="E271" s="53">
        <v>1</v>
      </c>
    </row>
    <row r="272" spans="1:5" x14ac:dyDescent="0.25">
      <c r="A272" s="54" t="s">
        <v>384</v>
      </c>
      <c r="B272" s="52" t="s">
        <v>443</v>
      </c>
      <c r="C272" s="52"/>
      <c r="D272" s="52"/>
      <c r="E272" s="53">
        <v>1</v>
      </c>
    </row>
    <row r="273" spans="1:5" x14ac:dyDescent="0.25">
      <c r="A273" s="54" t="s">
        <v>381</v>
      </c>
      <c r="B273" s="52" t="s">
        <v>442</v>
      </c>
      <c r="C273" s="52" t="s">
        <v>441</v>
      </c>
      <c r="D273" s="52"/>
      <c r="E273" s="53">
        <v>1</v>
      </c>
    </row>
    <row r="274" spans="1:5" x14ac:dyDescent="0.25">
      <c r="A274" s="54" t="s">
        <v>384</v>
      </c>
      <c r="B274" s="52" t="s">
        <v>434</v>
      </c>
      <c r="C274" s="52"/>
      <c r="D274" s="52"/>
      <c r="E274" s="53">
        <v>1</v>
      </c>
    </row>
    <row r="275" spans="1:5" ht="25.5" x14ac:dyDescent="0.25">
      <c r="A275" s="54" t="s">
        <v>440</v>
      </c>
      <c r="B275" s="52" t="s">
        <v>387</v>
      </c>
      <c r="C275" s="52" t="s">
        <v>439</v>
      </c>
      <c r="D275" s="52"/>
      <c r="E275" s="53">
        <v>1</v>
      </c>
    </row>
    <row r="276" spans="1:5" x14ac:dyDescent="0.25">
      <c r="A276" s="54" t="s">
        <v>385</v>
      </c>
      <c r="B276" s="52" t="s">
        <v>424</v>
      </c>
      <c r="C276" s="52" t="s">
        <v>438</v>
      </c>
      <c r="D276" s="52"/>
      <c r="E276" s="53">
        <v>1</v>
      </c>
    </row>
    <row r="277" spans="1:5" x14ac:dyDescent="0.25">
      <c r="A277" s="54" t="s">
        <v>385</v>
      </c>
      <c r="B277" s="52" t="s">
        <v>418</v>
      </c>
      <c r="C277" s="52"/>
      <c r="D277" s="52"/>
      <c r="E277" s="53">
        <v>1</v>
      </c>
    </row>
    <row r="278" spans="1:5" x14ac:dyDescent="0.25">
      <c r="A278" s="54" t="s">
        <v>385</v>
      </c>
      <c r="B278" s="52" t="s">
        <v>418</v>
      </c>
      <c r="C278" s="52"/>
      <c r="D278" s="52"/>
      <c r="E278" s="53">
        <v>1</v>
      </c>
    </row>
    <row r="279" spans="1:5" x14ac:dyDescent="0.25">
      <c r="A279" s="54" t="s">
        <v>385</v>
      </c>
      <c r="B279" s="52" t="s">
        <v>418</v>
      </c>
      <c r="C279" s="52"/>
      <c r="D279" s="52"/>
      <c r="E279" s="53">
        <v>1</v>
      </c>
    </row>
    <row r="280" spans="1:5" x14ac:dyDescent="0.25">
      <c r="A280" s="54" t="s">
        <v>385</v>
      </c>
      <c r="B280" s="52" t="s">
        <v>418</v>
      </c>
      <c r="C280" s="52"/>
      <c r="D280" s="52"/>
      <c r="E280" s="53">
        <v>1</v>
      </c>
    </row>
    <row r="281" spans="1:5" x14ac:dyDescent="0.25">
      <c r="A281" s="54" t="s">
        <v>385</v>
      </c>
      <c r="B281" s="52" t="s">
        <v>418</v>
      </c>
      <c r="C281" s="52"/>
      <c r="D281" s="52"/>
      <c r="E281" s="53">
        <v>1</v>
      </c>
    </row>
    <row r="282" spans="1:5" x14ac:dyDescent="0.25">
      <c r="A282" s="54" t="s">
        <v>385</v>
      </c>
      <c r="B282" s="52" t="s">
        <v>418</v>
      </c>
      <c r="C282" s="52"/>
      <c r="D282" s="52"/>
      <c r="E282" s="53">
        <v>1</v>
      </c>
    </row>
    <row r="283" spans="1:5" x14ac:dyDescent="0.25">
      <c r="A283" s="54" t="s">
        <v>385</v>
      </c>
      <c r="B283" s="52" t="s">
        <v>418</v>
      </c>
      <c r="C283" s="52"/>
      <c r="D283" s="52"/>
      <c r="E283" s="53">
        <v>1</v>
      </c>
    </row>
    <row r="284" spans="1:5" x14ac:dyDescent="0.25">
      <c r="A284" s="54" t="s">
        <v>385</v>
      </c>
      <c r="B284" s="52" t="s">
        <v>418</v>
      </c>
      <c r="C284" s="52"/>
      <c r="D284" s="52"/>
      <c r="E284" s="53">
        <v>1</v>
      </c>
    </row>
    <row r="285" spans="1:5" x14ac:dyDescent="0.25">
      <c r="A285" s="54" t="s">
        <v>385</v>
      </c>
      <c r="B285" s="52" t="s">
        <v>418</v>
      </c>
      <c r="C285" s="52"/>
      <c r="D285" s="52"/>
      <c r="E285" s="53">
        <v>1</v>
      </c>
    </row>
    <row r="286" spans="1:5" x14ac:dyDescent="0.25">
      <c r="A286" s="54" t="s">
        <v>385</v>
      </c>
      <c r="B286" s="52" t="s">
        <v>418</v>
      </c>
      <c r="C286" s="52"/>
      <c r="D286" s="52"/>
      <c r="E286" s="53">
        <v>1</v>
      </c>
    </row>
    <row r="287" spans="1:5" x14ac:dyDescent="0.25">
      <c r="A287" s="54" t="s">
        <v>385</v>
      </c>
      <c r="B287" s="52" t="s">
        <v>411</v>
      </c>
      <c r="C287" s="52" t="s">
        <v>410</v>
      </c>
      <c r="D287" s="52"/>
      <c r="E287" s="53">
        <v>1</v>
      </c>
    </row>
    <row r="288" spans="1:5" x14ac:dyDescent="0.25">
      <c r="A288" s="54" t="s">
        <v>437</v>
      </c>
      <c r="B288" s="52" t="s">
        <v>403</v>
      </c>
      <c r="C288" s="52" t="s">
        <v>380</v>
      </c>
      <c r="D288" s="52"/>
      <c r="E288" s="53">
        <v>1</v>
      </c>
    </row>
    <row r="289" spans="1:5" x14ac:dyDescent="0.25">
      <c r="A289" s="54" t="s">
        <v>384</v>
      </c>
      <c r="B289" s="52" t="s">
        <v>436</v>
      </c>
      <c r="C289" s="52" t="s">
        <v>380</v>
      </c>
      <c r="D289" s="52"/>
      <c r="E289" s="53">
        <v>1</v>
      </c>
    </row>
    <row r="290" spans="1:5" x14ac:dyDescent="0.25">
      <c r="A290" s="54" t="s">
        <v>384</v>
      </c>
      <c r="B290" s="52" t="s">
        <v>435</v>
      </c>
      <c r="C290" s="52" t="s">
        <v>380</v>
      </c>
      <c r="D290" s="52"/>
      <c r="E290" s="53">
        <v>1</v>
      </c>
    </row>
    <row r="291" spans="1:5" x14ac:dyDescent="0.25">
      <c r="A291" s="54" t="s">
        <v>384</v>
      </c>
      <c r="B291" s="52" t="s">
        <v>434</v>
      </c>
      <c r="C291" s="52"/>
      <c r="D291" s="52"/>
      <c r="E291" s="53">
        <v>1</v>
      </c>
    </row>
    <row r="292" spans="1:5" x14ac:dyDescent="0.25">
      <c r="A292" s="54" t="s">
        <v>384</v>
      </c>
      <c r="B292" s="52" t="s">
        <v>434</v>
      </c>
      <c r="C292" s="52"/>
      <c r="D292" s="52"/>
      <c r="E292" s="53">
        <v>1</v>
      </c>
    </row>
    <row r="293" spans="1:5" x14ac:dyDescent="0.25">
      <c r="A293" s="54" t="s">
        <v>384</v>
      </c>
      <c r="B293" s="52" t="s">
        <v>434</v>
      </c>
      <c r="C293" s="52"/>
      <c r="D293" s="52"/>
      <c r="E293" s="53">
        <v>1</v>
      </c>
    </row>
    <row r="294" spans="1:5" x14ac:dyDescent="0.25">
      <c r="A294" s="54" t="s">
        <v>384</v>
      </c>
      <c r="B294" s="52" t="s">
        <v>434</v>
      </c>
      <c r="C294" s="52"/>
      <c r="D294" s="52"/>
      <c r="E294" s="53">
        <v>1</v>
      </c>
    </row>
    <row r="295" spans="1:5" x14ac:dyDescent="0.25">
      <c r="A295" s="54" t="s">
        <v>384</v>
      </c>
      <c r="B295" s="52" t="s">
        <v>411</v>
      </c>
      <c r="C295" s="52" t="s">
        <v>423</v>
      </c>
      <c r="D295" s="52"/>
      <c r="E295" s="53">
        <v>1</v>
      </c>
    </row>
    <row r="296" spans="1:5" x14ac:dyDescent="0.25">
      <c r="A296" s="54" t="s">
        <v>384</v>
      </c>
      <c r="B296" s="52" t="s">
        <v>403</v>
      </c>
      <c r="C296" s="52" t="s">
        <v>380</v>
      </c>
      <c r="D296" s="52"/>
      <c r="E296" s="53">
        <v>1</v>
      </c>
    </row>
    <row r="297" spans="1:5" x14ac:dyDescent="0.25">
      <c r="A297" s="54" t="s">
        <v>384</v>
      </c>
      <c r="B297" s="52" t="s">
        <v>434</v>
      </c>
      <c r="C297" s="52"/>
      <c r="D297" s="52"/>
      <c r="E297" s="53">
        <v>1</v>
      </c>
    </row>
    <row r="298" spans="1:5" x14ac:dyDescent="0.25">
      <c r="A298" s="54" t="s">
        <v>384</v>
      </c>
      <c r="B298" s="52" t="s">
        <v>434</v>
      </c>
      <c r="C298" s="52"/>
      <c r="D298" s="52"/>
      <c r="E298" s="53">
        <v>1</v>
      </c>
    </row>
    <row r="299" spans="1:5" x14ac:dyDescent="0.25">
      <c r="A299" s="54" t="s">
        <v>384</v>
      </c>
      <c r="B299" s="52" t="s">
        <v>434</v>
      </c>
      <c r="C299" s="52"/>
      <c r="D299" s="52"/>
      <c r="E299" s="53">
        <v>1</v>
      </c>
    </row>
    <row r="300" spans="1:5" x14ac:dyDescent="0.25">
      <c r="A300" s="54" t="s">
        <v>383</v>
      </c>
      <c r="B300" s="52" t="s">
        <v>400</v>
      </c>
      <c r="C300" s="52" t="s">
        <v>399</v>
      </c>
      <c r="D300" s="52"/>
      <c r="E300" s="53">
        <v>1</v>
      </c>
    </row>
    <row r="301" spans="1:5" x14ac:dyDescent="0.25">
      <c r="A301" s="54" t="s">
        <v>383</v>
      </c>
      <c r="B301" s="52" t="s">
        <v>402</v>
      </c>
      <c r="C301" s="52" t="s">
        <v>433</v>
      </c>
      <c r="D301" s="52"/>
      <c r="E301" s="53">
        <v>1</v>
      </c>
    </row>
    <row r="302" spans="1:5" x14ac:dyDescent="0.25">
      <c r="A302" s="54" t="s">
        <v>382</v>
      </c>
      <c r="B302" s="52" t="s">
        <v>411</v>
      </c>
      <c r="C302" s="52" t="s">
        <v>410</v>
      </c>
      <c r="D302" s="52"/>
      <c r="E302" s="53">
        <v>1</v>
      </c>
    </row>
    <row r="303" spans="1:5" x14ac:dyDescent="0.25">
      <c r="A303" s="54" t="s">
        <v>382</v>
      </c>
      <c r="B303" s="52" t="s">
        <v>387</v>
      </c>
      <c r="C303" s="52" t="s">
        <v>380</v>
      </c>
      <c r="D303" s="52"/>
      <c r="E303" s="53">
        <v>1</v>
      </c>
    </row>
    <row r="304" spans="1:5" x14ac:dyDescent="0.25">
      <c r="A304" s="54" t="s">
        <v>382</v>
      </c>
      <c r="B304" s="52" t="s">
        <v>432</v>
      </c>
      <c r="C304" s="52" t="s">
        <v>431</v>
      </c>
      <c r="D304" s="52"/>
      <c r="E304" s="53">
        <v>1</v>
      </c>
    </row>
    <row r="305" spans="1:5" x14ac:dyDescent="0.25">
      <c r="A305" s="54" t="s">
        <v>381</v>
      </c>
      <c r="B305" s="52" t="s">
        <v>418</v>
      </c>
      <c r="C305" s="52" t="s">
        <v>380</v>
      </c>
      <c r="D305" s="52"/>
      <c r="E305" s="53">
        <v>1</v>
      </c>
    </row>
    <row r="306" spans="1:5" x14ac:dyDescent="0.25">
      <c r="A306" s="54" t="s">
        <v>381</v>
      </c>
      <c r="B306" s="52" t="s">
        <v>418</v>
      </c>
      <c r="C306" s="52" t="s">
        <v>380</v>
      </c>
      <c r="D306" s="52"/>
      <c r="E306" s="53">
        <v>1</v>
      </c>
    </row>
    <row r="307" spans="1:5" x14ac:dyDescent="0.25">
      <c r="A307" s="54" t="s">
        <v>381</v>
      </c>
      <c r="B307" s="52" t="s">
        <v>418</v>
      </c>
      <c r="C307" s="52" t="s">
        <v>380</v>
      </c>
      <c r="D307" s="52"/>
      <c r="E307" s="53">
        <v>1</v>
      </c>
    </row>
    <row r="308" spans="1:5" x14ac:dyDescent="0.25">
      <c r="A308" s="54" t="s">
        <v>381</v>
      </c>
      <c r="B308" s="52" t="s">
        <v>418</v>
      </c>
      <c r="C308" s="52" t="s">
        <v>380</v>
      </c>
      <c r="D308" s="52"/>
      <c r="E308" s="53">
        <v>1</v>
      </c>
    </row>
    <row r="309" spans="1:5" x14ac:dyDescent="0.25">
      <c r="A309" s="54" t="s">
        <v>381</v>
      </c>
      <c r="B309" s="52" t="s">
        <v>418</v>
      </c>
      <c r="C309" s="52" t="s">
        <v>380</v>
      </c>
      <c r="D309" s="52"/>
      <c r="E309" s="53">
        <v>1</v>
      </c>
    </row>
    <row r="310" spans="1:5" x14ac:dyDescent="0.25">
      <c r="A310" s="54" t="s">
        <v>381</v>
      </c>
      <c r="B310" s="52" t="s">
        <v>418</v>
      </c>
      <c r="C310" s="52" t="s">
        <v>380</v>
      </c>
      <c r="D310" s="52"/>
      <c r="E310" s="53">
        <v>1</v>
      </c>
    </row>
    <row r="311" spans="1:5" x14ac:dyDescent="0.25">
      <c r="A311" s="54" t="s">
        <v>381</v>
      </c>
      <c r="B311" s="52" t="s">
        <v>418</v>
      </c>
      <c r="C311" s="52" t="s">
        <v>380</v>
      </c>
      <c r="D311" s="52"/>
      <c r="E311" s="53">
        <v>1</v>
      </c>
    </row>
    <row r="312" spans="1:5" x14ac:dyDescent="0.25">
      <c r="A312" s="54" t="s">
        <v>381</v>
      </c>
      <c r="B312" s="52" t="s">
        <v>418</v>
      </c>
      <c r="C312" s="52" t="s">
        <v>380</v>
      </c>
      <c r="D312" s="52"/>
      <c r="E312" s="53">
        <v>1</v>
      </c>
    </row>
    <row r="313" spans="1:5" x14ac:dyDescent="0.25">
      <c r="A313" s="54" t="s">
        <v>381</v>
      </c>
      <c r="B313" s="52" t="s">
        <v>418</v>
      </c>
      <c r="C313" s="52" t="s">
        <v>380</v>
      </c>
      <c r="D313" s="52"/>
      <c r="E313" s="53">
        <v>1</v>
      </c>
    </row>
    <row r="314" spans="1:5" x14ac:dyDescent="0.25">
      <c r="A314" s="54" t="s">
        <v>381</v>
      </c>
      <c r="B314" s="52" t="s">
        <v>418</v>
      </c>
      <c r="C314" s="52" t="s">
        <v>380</v>
      </c>
      <c r="D314" s="52"/>
      <c r="E314" s="53">
        <v>1</v>
      </c>
    </row>
    <row r="315" spans="1:5" x14ac:dyDescent="0.25">
      <c r="A315" s="54" t="s">
        <v>381</v>
      </c>
      <c r="B315" s="52" t="s">
        <v>430</v>
      </c>
      <c r="C315" s="52" t="s">
        <v>429</v>
      </c>
      <c r="D315" s="52"/>
      <c r="E315" s="53">
        <v>1</v>
      </c>
    </row>
    <row r="316" spans="1:5" x14ac:dyDescent="0.25">
      <c r="A316" s="54" t="s">
        <v>381</v>
      </c>
      <c r="B316" s="52" t="s">
        <v>411</v>
      </c>
      <c r="C316" s="52" t="s">
        <v>423</v>
      </c>
      <c r="D316" s="52"/>
      <c r="E316" s="53">
        <v>1</v>
      </c>
    </row>
    <row r="317" spans="1:5" x14ac:dyDescent="0.25">
      <c r="A317" s="54" t="s">
        <v>381</v>
      </c>
      <c r="B317" s="52" t="s">
        <v>428</v>
      </c>
      <c r="C317" s="52" t="s">
        <v>425</v>
      </c>
      <c r="D317" s="52"/>
      <c r="E317" s="53">
        <v>1</v>
      </c>
    </row>
    <row r="318" spans="1:5" x14ac:dyDescent="0.25">
      <c r="A318" s="54" t="s">
        <v>381</v>
      </c>
      <c r="B318" s="52" t="s">
        <v>427</v>
      </c>
      <c r="C318" s="52" t="s">
        <v>425</v>
      </c>
      <c r="D318" s="52"/>
      <c r="E318" s="53">
        <v>1</v>
      </c>
    </row>
    <row r="319" spans="1:5" x14ac:dyDescent="0.25">
      <c r="A319" s="54" t="s">
        <v>381</v>
      </c>
      <c r="B319" s="52" t="s">
        <v>426</v>
      </c>
      <c r="C319" s="52" t="s">
        <v>425</v>
      </c>
      <c r="D319" s="52"/>
      <c r="E319" s="53">
        <v>1</v>
      </c>
    </row>
    <row r="320" spans="1:5" x14ac:dyDescent="0.25">
      <c r="A320" s="54" t="s">
        <v>381</v>
      </c>
      <c r="B320" s="52" t="s">
        <v>424</v>
      </c>
      <c r="C320" s="52" t="s">
        <v>380</v>
      </c>
      <c r="D320" s="52"/>
      <c r="E320" s="53">
        <v>1</v>
      </c>
    </row>
    <row r="321" spans="1:5" x14ac:dyDescent="0.25">
      <c r="A321" s="54" t="s">
        <v>381</v>
      </c>
      <c r="B321" s="52" t="s">
        <v>11</v>
      </c>
      <c r="C321" s="52" t="s">
        <v>423</v>
      </c>
      <c r="D321" s="52"/>
      <c r="E321" s="53">
        <v>1</v>
      </c>
    </row>
    <row r="322" spans="1:5" x14ac:dyDescent="0.25">
      <c r="A322" s="54" t="s">
        <v>379</v>
      </c>
      <c r="B322" s="52" t="s">
        <v>406</v>
      </c>
      <c r="C322" s="52"/>
      <c r="D322" s="52"/>
      <c r="E322" s="53">
        <v>1</v>
      </c>
    </row>
    <row r="323" spans="1:5" x14ac:dyDescent="0.25">
      <c r="A323" s="54" t="s">
        <v>415</v>
      </c>
      <c r="B323" s="52" t="s">
        <v>411</v>
      </c>
      <c r="C323" s="52" t="s">
        <v>410</v>
      </c>
      <c r="D323" s="52"/>
      <c r="E323" s="53">
        <v>1</v>
      </c>
    </row>
    <row r="324" spans="1:5" x14ac:dyDescent="0.25">
      <c r="A324" s="54" t="s">
        <v>415</v>
      </c>
      <c r="B324" s="52" t="s">
        <v>409</v>
      </c>
      <c r="C324" s="52" t="s">
        <v>380</v>
      </c>
      <c r="D324" s="52"/>
      <c r="E324" s="53">
        <v>1</v>
      </c>
    </row>
    <row r="325" spans="1:5" x14ac:dyDescent="0.25">
      <c r="A325" s="54" t="s">
        <v>415</v>
      </c>
      <c r="B325" s="52" t="s">
        <v>422</v>
      </c>
      <c r="C325" s="52"/>
      <c r="D325" s="52"/>
      <c r="E325" s="53">
        <v>1</v>
      </c>
    </row>
    <row r="326" spans="1:5" x14ac:dyDescent="0.25">
      <c r="A326" s="54" t="s">
        <v>415</v>
      </c>
      <c r="B326" s="52" t="s">
        <v>411</v>
      </c>
      <c r="C326" s="52" t="s">
        <v>410</v>
      </c>
      <c r="D326" s="52"/>
      <c r="E326" s="53">
        <v>1</v>
      </c>
    </row>
    <row r="327" spans="1:5" x14ac:dyDescent="0.25">
      <c r="A327" s="54" t="s">
        <v>415</v>
      </c>
      <c r="B327" s="52" t="s">
        <v>409</v>
      </c>
      <c r="C327" s="52" t="s">
        <v>380</v>
      </c>
      <c r="D327" s="52"/>
      <c r="E327" s="53">
        <v>1</v>
      </c>
    </row>
    <row r="328" spans="1:5" x14ac:dyDescent="0.25">
      <c r="A328" s="54" t="s">
        <v>415</v>
      </c>
      <c r="B328" s="52" t="s">
        <v>421</v>
      </c>
      <c r="C328" s="52"/>
      <c r="D328" s="52"/>
      <c r="E328" s="53">
        <v>1</v>
      </c>
    </row>
    <row r="329" spans="1:5" x14ac:dyDescent="0.25">
      <c r="A329" s="54" t="s">
        <v>415</v>
      </c>
      <c r="B329" s="52" t="s">
        <v>420</v>
      </c>
      <c r="C329" s="52"/>
      <c r="D329" s="52"/>
      <c r="E329" s="53">
        <v>1</v>
      </c>
    </row>
    <row r="330" spans="1:5" x14ac:dyDescent="0.25">
      <c r="A330" s="54" t="s">
        <v>415</v>
      </c>
      <c r="B330" s="52" t="s">
        <v>419</v>
      </c>
      <c r="C330" s="52"/>
      <c r="D330" s="52"/>
      <c r="E330" s="53">
        <v>1</v>
      </c>
    </row>
    <row r="331" spans="1:5" x14ac:dyDescent="0.25">
      <c r="A331" s="54" t="s">
        <v>415</v>
      </c>
      <c r="B331" s="52" t="s">
        <v>419</v>
      </c>
      <c r="C331" s="52"/>
      <c r="D331" s="52"/>
      <c r="E331" s="53">
        <v>1</v>
      </c>
    </row>
    <row r="332" spans="1:5" x14ac:dyDescent="0.25">
      <c r="A332" s="54" t="s">
        <v>415</v>
      </c>
      <c r="B332" s="52" t="s">
        <v>418</v>
      </c>
      <c r="C332" s="52" t="s">
        <v>380</v>
      </c>
      <c r="D332" s="52"/>
      <c r="E332" s="53">
        <v>1</v>
      </c>
    </row>
    <row r="333" spans="1:5" x14ac:dyDescent="0.25">
      <c r="A333" s="54" t="s">
        <v>415</v>
      </c>
      <c r="B333" s="52" t="s">
        <v>418</v>
      </c>
      <c r="C333" s="52" t="s">
        <v>380</v>
      </c>
      <c r="D333" s="52"/>
      <c r="E333" s="53">
        <v>1</v>
      </c>
    </row>
    <row r="334" spans="1:5" x14ac:dyDescent="0.25">
      <c r="A334" s="54" t="s">
        <v>415</v>
      </c>
      <c r="B334" s="52" t="s">
        <v>418</v>
      </c>
      <c r="C334" s="52" t="s">
        <v>380</v>
      </c>
      <c r="D334" s="52"/>
      <c r="E334" s="53">
        <v>1</v>
      </c>
    </row>
    <row r="335" spans="1:5" x14ac:dyDescent="0.25">
      <c r="A335" s="54" t="s">
        <v>415</v>
      </c>
      <c r="B335" s="52" t="s">
        <v>418</v>
      </c>
      <c r="C335" s="52" t="s">
        <v>380</v>
      </c>
      <c r="D335" s="52"/>
      <c r="E335" s="53">
        <v>1</v>
      </c>
    </row>
    <row r="336" spans="1:5" x14ac:dyDescent="0.25">
      <c r="A336" s="54" t="s">
        <v>415</v>
      </c>
      <c r="B336" s="52" t="s">
        <v>418</v>
      </c>
      <c r="C336" s="52" t="s">
        <v>380</v>
      </c>
      <c r="D336" s="52"/>
      <c r="E336" s="53">
        <v>1</v>
      </c>
    </row>
    <row r="337" spans="1:5" x14ac:dyDescent="0.25">
      <c r="A337" s="54" t="s">
        <v>415</v>
      </c>
      <c r="B337" s="52" t="s">
        <v>417</v>
      </c>
      <c r="C337" s="52" t="s">
        <v>380</v>
      </c>
      <c r="D337" s="52"/>
      <c r="E337" s="53">
        <v>1</v>
      </c>
    </row>
    <row r="338" spans="1:5" x14ac:dyDescent="0.25">
      <c r="A338" s="54" t="s">
        <v>415</v>
      </c>
      <c r="B338" s="52" t="s">
        <v>416</v>
      </c>
      <c r="C338" s="52" t="s">
        <v>380</v>
      </c>
      <c r="D338" s="52"/>
      <c r="E338" s="53">
        <v>1</v>
      </c>
    </row>
    <row r="339" spans="1:5" x14ac:dyDescent="0.25">
      <c r="A339" s="54" t="s">
        <v>415</v>
      </c>
      <c r="B339" s="52" t="s">
        <v>414</v>
      </c>
      <c r="C339" s="52" t="s">
        <v>380</v>
      </c>
      <c r="D339" s="52"/>
      <c r="E339" s="53">
        <v>1</v>
      </c>
    </row>
    <row r="340" spans="1:5" x14ac:dyDescent="0.25">
      <c r="A340" s="54" t="s">
        <v>415</v>
      </c>
      <c r="B340" s="52" t="s">
        <v>414</v>
      </c>
      <c r="C340" s="52" t="s">
        <v>380</v>
      </c>
      <c r="D340" s="52"/>
      <c r="E340" s="53">
        <v>1</v>
      </c>
    </row>
    <row r="341" spans="1:5" x14ac:dyDescent="0.25">
      <c r="A341" s="54" t="s">
        <v>415</v>
      </c>
      <c r="B341" s="52" t="s">
        <v>414</v>
      </c>
      <c r="C341" s="52" t="s">
        <v>380</v>
      </c>
      <c r="D341" s="52"/>
      <c r="E341" s="53">
        <v>1</v>
      </c>
    </row>
    <row r="342" spans="1:5" x14ac:dyDescent="0.25">
      <c r="A342" s="54" t="s">
        <v>415</v>
      </c>
      <c r="B342" s="52" t="s">
        <v>414</v>
      </c>
      <c r="C342" s="52" t="s">
        <v>380</v>
      </c>
      <c r="D342" s="52"/>
      <c r="E342" s="53">
        <v>1</v>
      </c>
    </row>
    <row r="343" spans="1:5" x14ac:dyDescent="0.25">
      <c r="A343" s="54" t="s">
        <v>415</v>
      </c>
      <c r="B343" s="52" t="s">
        <v>414</v>
      </c>
      <c r="C343" s="52" t="s">
        <v>380</v>
      </c>
      <c r="D343" s="52"/>
      <c r="E343" s="53">
        <v>1</v>
      </c>
    </row>
    <row r="344" spans="1:5" x14ac:dyDescent="0.25">
      <c r="A344" s="54" t="s">
        <v>412</v>
      </c>
      <c r="B344" s="52" t="s">
        <v>413</v>
      </c>
      <c r="C344" s="52" t="s">
        <v>380</v>
      </c>
      <c r="D344" s="52"/>
      <c r="E344" s="53">
        <v>1</v>
      </c>
    </row>
    <row r="345" spans="1:5" x14ac:dyDescent="0.25">
      <c r="A345" s="54" t="s">
        <v>412</v>
      </c>
      <c r="B345" s="52" t="s">
        <v>411</v>
      </c>
      <c r="C345" s="52" t="s">
        <v>410</v>
      </c>
      <c r="D345" s="52"/>
      <c r="E345" s="53">
        <v>1</v>
      </c>
    </row>
    <row r="346" spans="1:5" x14ac:dyDescent="0.25">
      <c r="A346" s="54" t="s">
        <v>412</v>
      </c>
      <c r="B346" s="52" t="s">
        <v>409</v>
      </c>
      <c r="C346" s="52" t="s">
        <v>380</v>
      </c>
      <c r="D346" s="52"/>
      <c r="E346" s="53">
        <v>1</v>
      </c>
    </row>
    <row r="347" spans="1:5" x14ac:dyDescent="0.25">
      <c r="A347" s="54" t="s">
        <v>408</v>
      </c>
      <c r="B347" s="52" t="s">
        <v>411</v>
      </c>
      <c r="C347" s="52" t="s">
        <v>410</v>
      </c>
      <c r="D347" s="52"/>
      <c r="E347" s="53">
        <v>1</v>
      </c>
    </row>
    <row r="348" spans="1:5" x14ac:dyDescent="0.25">
      <c r="A348" s="54" t="s">
        <v>408</v>
      </c>
      <c r="B348" s="52" t="s">
        <v>409</v>
      </c>
      <c r="C348" s="52" t="s">
        <v>380</v>
      </c>
      <c r="D348" s="52"/>
      <c r="E348" s="53">
        <v>1</v>
      </c>
    </row>
    <row r="349" spans="1:5" x14ac:dyDescent="0.25">
      <c r="A349" s="54" t="s">
        <v>408</v>
      </c>
      <c r="B349" s="52" t="s">
        <v>407</v>
      </c>
      <c r="C349" s="52" t="s">
        <v>380</v>
      </c>
      <c r="D349" s="52"/>
      <c r="E349" s="53">
        <v>1</v>
      </c>
    </row>
    <row r="350" spans="1:5" x14ac:dyDescent="0.25">
      <c r="A350" s="54" t="s">
        <v>404</v>
      </c>
      <c r="B350" s="52" t="s">
        <v>406</v>
      </c>
      <c r="C350" s="52" t="s">
        <v>405</v>
      </c>
      <c r="D350" s="52"/>
      <c r="E350" s="53">
        <v>1</v>
      </c>
    </row>
    <row r="351" spans="1:5" x14ac:dyDescent="0.25">
      <c r="A351" s="54" t="s">
        <v>404</v>
      </c>
      <c r="B351" s="52" t="s">
        <v>403</v>
      </c>
      <c r="C351" s="52" t="s">
        <v>380</v>
      </c>
      <c r="D351" s="52"/>
      <c r="E351" s="53">
        <v>1</v>
      </c>
    </row>
    <row r="352" spans="1:5" x14ac:dyDescent="0.25">
      <c r="A352" s="54" t="s">
        <v>397</v>
      </c>
      <c r="B352" s="52" t="s">
        <v>403</v>
      </c>
      <c r="C352" s="52" t="s">
        <v>380</v>
      </c>
      <c r="D352" s="52"/>
      <c r="E352" s="53">
        <v>1</v>
      </c>
    </row>
    <row r="353" spans="1:5" x14ac:dyDescent="0.25">
      <c r="A353" s="54" t="s">
        <v>397</v>
      </c>
      <c r="B353" s="52" t="s">
        <v>402</v>
      </c>
      <c r="C353" s="52" t="s">
        <v>401</v>
      </c>
      <c r="D353" s="52"/>
      <c r="E353" s="53">
        <v>1</v>
      </c>
    </row>
    <row r="354" spans="1:5" x14ac:dyDescent="0.25">
      <c r="A354" s="54" t="s">
        <v>397</v>
      </c>
      <c r="B354" s="52" t="s">
        <v>400</v>
      </c>
      <c r="C354" s="52" t="s">
        <v>399</v>
      </c>
      <c r="D354" s="52"/>
      <c r="E354" s="53">
        <v>1</v>
      </c>
    </row>
    <row r="355" spans="1:5" x14ac:dyDescent="0.25">
      <c r="A355" s="54"/>
      <c r="B355" s="52" t="s">
        <v>398</v>
      </c>
      <c r="C355" s="52" t="s">
        <v>284</v>
      </c>
      <c r="D355" s="52"/>
      <c r="E355" s="53">
        <v>1</v>
      </c>
    </row>
    <row r="356" spans="1:5" x14ac:dyDescent="0.25">
      <c r="A356" s="54" t="s">
        <v>397</v>
      </c>
      <c r="B356" s="52" t="s">
        <v>396</v>
      </c>
      <c r="C356" s="52" t="s">
        <v>395</v>
      </c>
      <c r="D356" s="52"/>
      <c r="E356" s="53">
        <v>1</v>
      </c>
    </row>
    <row r="357" spans="1:5" ht="25.5" x14ac:dyDescent="0.25">
      <c r="A357" s="54" t="s">
        <v>394</v>
      </c>
      <c r="B357" s="52" t="s">
        <v>390</v>
      </c>
      <c r="C357" s="52" t="s">
        <v>380</v>
      </c>
      <c r="D357" s="52"/>
      <c r="E357" s="53">
        <v>1</v>
      </c>
    </row>
    <row r="358" spans="1:5" ht="25.5" x14ac:dyDescent="0.25">
      <c r="A358" s="54" t="s">
        <v>389</v>
      </c>
      <c r="B358" s="52" t="s">
        <v>393</v>
      </c>
      <c r="C358" s="52" t="s">
        <v>392</v>
      </c>
      <c r="D358" s="52"/>
      <c r="E358" s="53">
        <v>1</v>
      </c>
    </row>
    <row r="359" spans="1:5" ht="25.5" x14ac:dyDescent="0.25">
      <c r="A359" s="54" t="s">
        <v>389</v>
      </c>
      <c r="B359" s="52" t="s">
        <v>391</v>
      </c>
      <c r="C359" s="52" t="s">
        <v>370</v>
      </c>
      <c r="D359" s="52"/>
      <c r="E359" s="53">
        <v>1</v>
      </c>
    </row>
    <row r="360" spans="1:5" ht="25.5" x14ac:dyDescent="0.25">
      <c r="A360" s="54" t="s">
        <v>389</v>
      </c>
      <c r="B360" s="52" t="s">
        <v>390</v>
      </c>
      <c r="C360" s="52" t="s">
        <v>380</v>
      </c>
      <c r="D360" s="52"/>
      <c r="E360" s="53">
        <v>1</v>
      </c>
    </row>
    <row r="361" spans="1:5" ht="25.5" x14ac:dyDescent="0.25">
      <c r="A361" s="54" t="s">
        <v>389</v>
      </c>
      <c r="B361" s="52" t="s">
        <v>387</v>
      </c>
      <c r="C361" s="52" t="s">
        <v>308</v>
      </c>
      <c r="D361" s="52"/>
      <c r="E361" s="53">
        <v>1</v>
      </c>
    </row>
    <row r="362" spans="1:5" ht="25.5" x14ac:dyDescent="0.25">
      <c r="A362" s="54" t="s">
        <v>388</v>
      </c>
      <c r="B362" s="52" t="s">
        <v>387</v>
      </c>
      <c r="C362" s="52" t="s">
        <v>380</v>
      </c>
      <c r="D362" s="52"/>
      <c r="E362" s="53">
        <v>1</v>
      </c>
    </row>
    <row r="363" spans="1:5" x14ac:dyDescent="0.25">
      <c r="A363" s="54" t="s">
        <v>379</v>
      </c>
      <c r="B363" s="52" t="s">
        <v>386</v>
      </c>
      <c r="C363" s="52" t="s">
        <v>308</v>
      </c>
      <c r="D363" s="52"/>
      <c r="E363" s="53">
        <v>1</v>
      </c>
    </row>
  </sheetData>
  <sheetProtection algorithmName="SHA-512" hashValue="18C8H4GXaaAL/winKKijfELWH7FXz5QGYHHe6XaceJaBdxQ5IETnXWAPESqDAP1zyZux3pLZ6RaQ1SKOWWKjHA==" saltValue="sfyZaX/gjhYYHWF5tDRPWQ==" spinCount="100000" sheet="1" objects="1" scenarios="1"/>
  <mergeCells count="1">
    <mergeCell ref="A3:B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EC842-3E92-434E-8A4E-1AE7DB978F61}">
  <sheetPr>
    <tabColor rgb="FFFF33CC"/>
  </sheetPr>
  <dimension ref="A1:E102"/>
  <sheetViews>
    <sheetView showGridLines="0" zoomScale="115" zoomScaleNormal="115" workbookViewId="0">
      <selection activeCell="M18" sqref="M18"/>
    </sheetView>
  </sheetViews>
  <sheetFormatPr defaultRowHeight="12.75" x14ac:dyDescent="0.2"/>
  <cols>
    <col min="1" max="1" width="21.28515625" style="3" customWidth="1"/>
    <col min="2" max="2" width="34.28515625" style="3" bestFit="1" customWidth="1"/>
    <col min="3" max="3" width="14.140625" style="3" bestFit="1" customWidth="1"/>
    <col min="4" max="16384" width="9.140625" style="3"/>
  </cols>
  <sheetData>
    <row r="1" spans="1:5" ht="15" x14ac:dyDescent="0.2">
      <c r="A1" s="93" t="s">
        <v>493</v>
      </c>
      <c r="B1" s="94"/>
    </row>
    <row r="3" spans="1:5" s="10" customFormat="1" x14ac:dyDescent="0.25">
      <c r="A3" s="39" t="s">
        <v>19</v>
      </c>
      <c r="B3" s="39" t="s">
        <v>1</v>
      </c>
      <c r="C3" s="39" t="s">
        <v>0</v>
      </c>
      <c r="D3" s="39" t="s">
        <v>2</v>
      </c>
      <c r="E3" s="39" t="s">
        <v>116</v>
      </c>
    </row>
    <row r="4" spans="1:5" x14ac:dyDescent="0.2">
      <c r="A4" s="85" t="s">
        <v>514</v>
      </c>
      <c r="B4" s="86"/>
      <c r="C4" s="86"/>
      <c r="D4" s="86"/>
      <c r="E4" s="86"/>
    </row>
    <row r="5" spans="1:5" x14ac:dyDescent="0.2">
      <c r="A5" s="33"/>
      <c r="B5" s="33" t="s">
        <v>505</v>
      </c>
      <c r="C5" s="33" t="s">
        <v>512</v>
      </c>
      <c r="D5" s="33">
        <v>1</v>
      </c>
      <c r="E5" s="33"/>
    </row>
    <row r="6" spans="1:5" x14ac:dyDescent="0.2">
      <c r="A6" s="33"/>
      <c r="B6" s="33" t="s">
        <v>511</v>
      </c>
      <c r="C6" s="33" t="s">
        <v>510</v>
      </c>
      <c r="D6" s="33">
        <v>1</v>
      </c>
      <c r="E6" s="33"/>
    </row>
    <row r="7" spans="1:5" x14ac:dyDescent="0.2">
      <c r="A7" s="33"/>
      <c r="B7" s="33" t="s">
        <v>509</v>
      </c>
      <c r="C7" s="33"/>
      <c r="D7" s="33">
        <v>1</v>
      </c>
      <c r="E7" s="33"/>
    </row>
    <row r="8" spans="1:5" x14ac:dyDescent="0.2">
      <c r="A8" s="33"/>
      <c r="B8" s="33" t="s">
        <v>508</v>
      </c>
      <c r="C8" s="33" t="s">
        <v>498</v>
      </c>
      <c r="D8" s="33">
        <v>1</v>
      </c>
      <c r="E8" s="33"/>
    </row>
    <row r="9" spans="1:5" x14ac:dyDescent="0.2">
      <c r="A9" s="33"/>
      <c r="B9" s="33" t="s">
        <v>507</v>
      </c>
      <c r="C9" s="33" t="s">
        <v>506</v>
      </c>
      <c r="D9" s="33">
        <v>1</v>
      </c>
      <c r="E9" s="33"/>
    </row>
    <row r="10" spans="1:5" x14ac:dyDescent="0.2">
      <c r="A10" s="33"/>
      <c r="B10" s="33" t="s">
        <v>505</v>
      </c>
      <c r="C10" s="33" t="s">
        <v>503</v>
      </c>
      <c r="D10" s="33">
        <v>1</v>
      </c>
      <c r="E10" s="33"/>
    </row>
    <row r="11" spans="1:5" x14ac:dyDescent="0.2">
      <c r="A11" s="33"/>
      <c r="B11" s="33" t="s">
        <v>504</v>
      </c>
      <c r="C11" s="33" t="s">
        <v>503</v>
      </c>
      <c r="D11" s="33">
        <v>1</v>
      </c>
      <c r="E11" s="33"/>
    </row>
    <row r="12" spans="1:5" x14ac:dyDescent="0.2">
      <c r="A12" s="33"/>
      <c r="B12" s="33" t="s">
        <v>502</v>
      </c>
      <c r="C12" s="33" t="s">
        <v>501</v>
      </c>
      <c r="D12" s="33">
        <v>5</v>
      </c>
      <c r="E12" s="33"/>
    </row>
    <row r="13" spans="1:5" x14ac:dyDescent="0.2">
      <c r="A13" s="33"/>
      <c r="B13" s="33" t="s">
        <v>500</v>
      </c>
      <c r="C13" s="33"/>
      <c r="D13" s="33">
        <v>1</v>
      </c>
      <c r="E13" s="33"/>
    </row>
    <row r="14" spans="1:5" x14ac:dyDescent="0.2">
      <c r="A14" s="33"/>
      <c r="B14" s="33" t="s">
        <v>499</v>
      </c>
      <c r="C14" s="33" t="s">
        <v>498</v>
      </c>
      <c r="D14" s="33">
        <v>1</v>
      </c>
      <c r="E14" s="33"/>
    </row>
    <row r="15" spans="1:5" x14ac:dyDescent="0.2">
      <c r="A15" s="33"/>
      <c r="B15" s="33" t="s">
        <v>497</v>
      </c>
      <c r="C15" s="33" t="s">
        <v>496</v>
      </c>
      <c r="D15" s="33">
        <v>1</v>
      </c>
      <c r="E15" s="33"/>
    </row>
    <row r="16" spans="1:5" x14ac:dyDescent="0.2">
      <c r="A16" s="33"/>
      <c r="B16" s="33" t="s">
        <v>495</v>
      </c>
      <c r="C16" s="33" t="s">
        <v>494</v>
      </c>
      <c r="D16" s="33">
        <v>1</v>
      </c>
      <c r="E16" s="33"/>
    </row>
    <row r="17" spans="1:5" x14ac:dyDescent="0.2">
      <c r="A17" s="85" t="s">
        <v>515</v>
      </c>
      <c r="B17" s="86"/>
      <c r="C17" s="86"/>
      <c r="D17" s="86"/>
      <c r="E17" s="86"/>
    </row>
    <row r="18" spans="1:5" s="9" customFormat="1" x14ac:dyDescent="0.25">
      <c r="A18" s="55"/>
      <c r="B18" s="55" t="s">
        <v>400</v>
      </c>
      <c r="C18" s="55" t="s">
        <v>516</v>
      </c>
      <c r="D18" s="56">
        <v>1</v>
      </c>
      <c r="E18" s="55"/>
    </row>
    <row r="19" spans="1:5" s="9" customFormat="1" x14ac:dyDescent="0.25">
      <c r="A19" s="55"/>
      <c r="B19" s="55" t="s">
        <v>365</v>
      </c>
      <c r="C19" s="57" t="s">
        <v>517</v>
      </c>
      <c r="D19" s="55">
        <v>1</v>
      </c>
      <c r="E19" s="55"/>
    </row>
    <row r="20" spans="1:5" s="9" customFormat="1" x14ac:dyDescent="0.25">
      <c r="A20" s="55"/>
      <c r="B20" s="55" t="s">
        <v>518</v>
      </c>
      <c r="C20" s="57"/>
      <c r="D20" s="55">
        <v>1</v>
      </c>
      <c r="E20" s="55"/>
    </row>
    <row r="21" spans="1:5" s="9" customFormat="1" x14ac:dyDescent="0.25">
      <c r="A21" s="55"/>
      <c r="B21" s="55" t="s">
        <v>321</v>
      </c>
      <c r="C21" s="55" t="s">
        <v>519</v>
      </c>
      <c r="D21" s="55">
        <v>1</v>
      </c>
      <c r="E21" s="55"/>
    </row>
    <row r="22" spans="1:5" s="9" customFormat="1" x14ac:dyDescent="0.25">
      <c r="A22" s="55"/>
      <c r="B22" s="55" t="s">
        <v>520</v>
      </c>
      <c r="C22" s="55" t="s">
        <v>521</v>
      </c>
      <c r="D22" s="56">
        <v>1</v>
      </c>
      <c r="E22" s="55"/>
    </row>
    <row r="23" spans="1:5" s="9" customFormat="1" x14ac:dyDescent="0.25">
      <c r="A23" s="55"/>
      <c r="B23" s="55" t="s">
        <v>522</v>
      </c>
      <c r="C23" s="57" t="s">
        <v>523</v>
      </c>
      <c r="D23" s="55">
        <v>1</v>
      </c>
      <c r="E23" s="55"/>
    </row>
    <row r="24" spans="1:5" s="9" customFormat="1" x14ac:dyDescent="0.25">
      <c r="A24" s="55"/>
      <c r="B24" s="55" t="s">
        <v>524</v>
      </c>
      <c r="C24" s="55" t="s">
        <v>525</v>
      </c>
      <c r="D24" s="56">
        <v>1</v>
      </c>
      <c r="E24" s="55"/>
    </row>
    <row r="25" spans="1:5" s="9" customFormat="1" x14ac:dyDescent="0.25">
      <c r="A25" s="55"/>
      <c r="B25" s="55" t="s">
        <v>526</v>
      </c>
      <c r="C25" s="55" t="s">
        <v>527</v>
      </c>
      <c r="D25" s="55">
        <v>1</v>
      </c>
      <c r="E25" s="55"/>
    </row>
    <row r="26" spans="1:5" s="9" customFormat="1" x14ac:dyDescent="0.25">
      <c r="A26" s="55"/>
      <c r="B26" s="42" t="s">
        <v>528</v>
      </c>
      <c r="C26" s="42"/>
      <c r="D26" s="55">
        <v>2</v>
      </c>
      <c r="E26" s="55"/>
    </row>
    <row r="27" spans="1:5" x14ac:dyDescent="0.2">
      <c r="A27" s="85" t="s">
        <v>591</v>
      </c>
      <c r="B27" s="86"/>
      <c r="C27" s="86"/>
      <c r="D27" s="86"/>
      <c r="E27" s="86"/>
    </row>
    <row r="28" spans="1:5" x14ac:dyDescent="0.2">
      <c r="A28" s="33"/>
      <c r="B28" s="33" t="s">
        <v>529</v>
      </c>
      <c r="C28" s="33" t="s">
        <v>513</v>
      </c>
      <c r="D28" s="33">
        <v>1</v>
      </c>
      <c r="E28" s="33"/>
    </row>
    <row r="29" spans="1:5" x14ac:dyDescent="0.2">
      <c r="A29" s="33"/>
      <c r="B29" s="33" t="s">
        <v>530</v>
      </c>
      <c r="C29" s="33" t="s">
        <v>531</v>
      </c>
      <c r="D29" s="33">
        <v>1</v>
      </c>
      <c r="E29" s="33"/>
    </row>
    <row r="30" spans="1:5" x14ac:dyDescent="0.2">
      <c r="A30" s="33"/>
      <c r="B30" s="33" t="s">
        <v>497</v>
      </c>
      <c r="C30" s="33" t="s">
        <v>532</v>
      </c>
      <c r="D30" s="33">
        <v>1</v>
      </c>
      <c r="E30" s="33"/>
    </row>
    <row r="31" spans="1:5" x14ac:dyDescent="0.2">
      <c r="A31" s="85" t="s">
        <v>592</v>
      </c>
      <c r="B31" s="86"/>
      <c r="C31" s="86"/>
      <c r="D31" s="86"/>
      <c r="E31" s="86"/>
    </row>
    <row r="32" spans="1:5" x14ac:dyDescent="0.2">
      <c r="A32" s="33"/>
      <c r="B32" s="33" t="s">
        <v>533</v>
      </c>
      <c r="C32" s="33"/>
      <c r="D32" s="33">
        <v>1</v>
      </c>
      <c r="E32" s="33"/>
    </row>
    <row r="33" spans="1:5" x14ac:dyDescent="0.2">
      <c r="A33" s="33"/>
      <c r="B33" s="33" t="s">
        <v>534</v>
      </c>
      <c r="C33" s="33" t="s">
        <v>519</v>
      </c>
      <c r="D33" s="33">
        <v>1</v>
      </c>
      <c r="E33" s="33"/>
    </row>
    <row r="34" spans="1:5" x14ac:dyDescent="0.2">
      <c r="A34" s="33"/>
      <c r="B34" s="33" t="s">
        <v>535</v>
      </c>
      <c r="C34" s="33" t="s">
        <v>536</v>
      </c>
      <c r="D34" s="33">
        <v>1</v>
      </c>
      <c r="E34" s="33"/>
    </row>
    <row r="35" spans="1:5" x14ac:dyDescent="0.2">
      <c r="A35" s="33"/>
      <c r="B35" s="33" t="s">
        <v>505</v>
      </c>
      <c r="C35" s="33" t="s">
        <v>532</v>
      </c>
      <c r="D35" s="33">
        <v>1</v>
      </c>
      <c r="E35" s="33"/>
    </row>
    <row r="36" spans="1:5" x14ac:dyDescent="0.2">
      <c r="A36" s="33"/>
      <c r="B36" s="33" t="s">
        <v>505</v>
      </c>
      <c r="C36" s="33" t="s">
        <v>532</v>
      </c>
      <c r="D36" s="33">
        <v>1</v>
      </c>
      <c r="E36" s="33"/>
    </row>
    <row r="37" spans="1:5" x14ac:dyDescent="0.2">
      <c r="A37" s="33"/>
      <c r="B37" s="33" t="s">
        <v>497</v>
      </c>
      <c r="C37" s="33"/>
      <c r="D37" s="33">
        <v>1</v>
      </c>
      <c r="E37" s="33"/>
    </row>
    <row r="38" spans="1:5" x14ac:dyDescent="0.2">
      <c r="A38" s="33"/>
      <c r="B38" s="33" t="s">
        <v>537</v>
      </c>
      <c r="C38" s="33" t="s">
        <v>532</v>
      </c>
      <c r="D38" s="33">
        <v>1</v>
      </c>
      <c r="E38" s="33"/>
    </row>
    <row r="39" spans="1:5" x14ac:dyDescent="0.2">
      <c r="A39" s="33"/>
      <c r="B39" s="33" t="s">
        <v>367</v>
      </c>
      <c r="C39" s="33"/>
      <c r="D39" s="33">
        <v>2</v>
      </c>
      <c r="E39" s="33"/>
    </row>
    <row r="40" spans="1:5" x14ac:dyDescent="0.2">
      <c r="A40" s="85" t="s">
        <v>593</v>
      </c>
      <c r="B40" s="86"/>
      <c r="C40" s="86"/>
      <c r="D40" s="86"/>
      <c r="E40" s="86"/>
    </row>
    <row r="41" spans="1:5" x14ac:dyDescent="0.2">
      <c r="A41" s="33"/>
      <c r="B41" s="33" t="s">
        <v>538</v>
      </c>
      <c r="C41" s="33" t="s">
        <v>539</v>
      </c>
      <c r="D41" s="33">
        <v>1</v>
      </c>
      <c r="E41" s="33">
        <v>2024</v>
      </c>
    </row>
    <row r="42" spans="1:5" x14ac:dyDescent="0.2">
      <c r="A42" s="33"/>
      <c r="B42" s="33" t="s">
        <v>540</v>
      </c>
      <c r="C42" s="33" t="s">
        <v>337</v>
      </c>
      <c r="D42" s="33">
        <v>2</v>
      </c>
      <c r="E42" s="33">
        <v>2024</v>
      </c>
    </row>
    <row r="43" spans="1:5" x14ac:dyDescent="0.2">
      <c r="A43" s="33"/>
      <c r="B43" s="33" t="s">
        <v>541</v>
      </c>
      <c r="C43" s="33" t="s">
        <v>542</v>
      </c>
      <c r="D43" s="33">
        <v>1</v>
      </c>
      <c r="E43" s="33">
        <v>2024</v>
      </c>
    </row>
    <row r="44" spans="1:5" x14ac:dyDescent="0.2">
      <c r="A44" s="33"/>
      <c r="B44" s="33" t="s">
        <v>543</v>
      </c>
      <c r="C44" s="33"/>
      <c r="D44" s="33">
        <v>1</v>
      </c>
      <c r="E44" s="33">
        <v>2024</v>
      </c>
    </row>
    <row r="45" spans="1:5" x14ac:dyDescent="0.2">
      <c r="A45" s="33"/>
      <c r="B45" s="33" t="s">
        <v>544</v>
      </c>
      <c r="C45" s="33" t="s">
        <v>14</v>
      </c>
      <c r="D45" s="33">
        <v>1</v>
      </c>
      <c r="E45" s="33">
        <v>2024</v>
      </c>
    </row>
    <row r="46" spans="1:5" x14ac:dyDescent="0.2">
      <c r="A46" s="33"/>
      <c r="B46" s="33" t="s">
        <v>545</v>
      </c>
      <c r="C46" s="33" t="s">
        <v>14</v>
      </c>
      <c r="D46" s="33">
        <v>1</v>
      </c>
      <c r="E46" s="33">
        <v>2024</v>
      </c>
    </row>
    <row r="47" spans="1:5" x14ac:dyDescent="0.2">
      <c r="A47" s="33"/>
      <c r="B47" s="33" t="s">
        <v>546</v>
      </c>
      <c r="C47" s="33" t="s">
        <v>14</v>
      </c>
      <c r="D47" s="33">
        <v>1</v>
      </c>
      <c r="E47" s="33">
        <v>2024</v>
      </c>
    </row>
    <row r="48" spans="1:5" x14ac:dyDescent="0.2">
      <c r="A48" s="33"/>
      <c r="B48" s="33" t="s">
        <v>11</v>
      </c>
      <c r="C48" s="33" t="s">
        <v>423</v>
      </c>
      <c r="D48" s="33">
        <v>1</v>
      </c>
      <c r="E48" s="33">
        <v>2024</v>
      </c>
    </row>
    <row r="49" spans="1:5" x14ac:dyDescent="0.2">
      <c r="A49" s="33"/>
      <c r="B49" s="33" t="s">
        <v>547</v>
      </c>
      <c r="C49" s="33"/>
      <c r="D49" s="33">
        <v>1</v>
      </c>
      <c r="E49" s="33">
        <v>2024</v>
      </c>
    </row>
    <row r="50" spans="1:5" x14ac:dyDescent="0.2">
      <c r="A50" s="33"/>
      <c r="B50" s="33" t="s">
        <v>548</v>
      </c>
      <c r="C50" s="33" t="s">
        <v>337</v>
      </c>
      <c r="D50" s="33">
        <v>1</v>
      </c>
      <c r="E50" s="33">
        <v>2024</v>
      </c>
    </row>
    <row r="51" spans="1:5" x14ac:dyDescent="0.2">
      <c r="A51" s="33"/>
      <c r="B51" s="33" t="s">
        <v>550</v>
      </c>
      <c r="C51" s="33" t="s">
        <v>549</v>
      </c>
      <c r="D51" s="33">
        <v>2</v>
      </c>
      <c r="E51" s="33">
        <v>2024</v>
      </c>
    </row>
    <row r="52" spans="1:5" x14ac:dyDescent="0.2">
      <c r="A52" s="33"/>
      <c r="B52" s="33" t="s">
        <v>551</v>
      </c>
      <c r="C52" s="33" t="s">
        <v>549</v>
      </c>
      <c r="D52" s="33">
        <v>2</v>
      </c>
      <c r="E52" s="33">
        <v>2024</v>
      </c>
    </row>
    <row r="53" spans="1:5" x14ac:dyDescent="0.2">
      <c r="A53" s="33"/>
      <c r="B53" s="33" t="s">
        <v>552</v>
      </c>
      <c r="C53" s="33" t="s">
        <v>553</v>
      </c>
      <c r="D53" s="33">
        <v>1</v>
      </c>
      <c r="E53" s="33">
        <v>2024</v>
      </c>
    </row>
    <row r="54" spans="1:5" x14ac:dyDescent="0.2">
      <c r="A54" s="33"/>
      <c r="B54" s="33" t="s">
        <v>5</v>
      </c>
      <c r="C54" s="33" t="s">
        <v>553</v>
      </c>
      <c r="D54" s="33">
        <v>1</v>
      </c>
      <c r="E54" s="33">
        <v>2024</v>
      </c>
    </row>
    <row r="55" spans="1:5" x14ac:dyDescent="0.2">
      <c r="A55" s="33"/>
      <c r="B55" s="33" t="s">
        <v>554</v>
      </c>
      <c r="C55" s="33" t="s">
        <v>553</v>
      </c>
      <c r="D55" s="33">
        <v>1</v>
      </c>
      <c r="E55" s="33">
        <v>2024</v>
      </c>
    </row>
    <row r="56" spans="1:5" x14ac:dyDescent="0.2">
      <c r="A56" s="33"/>
      <c r="B56" s="33" t="s">
        <v>555</v>
      </c>
      <c r="C56" s="33"/>
      <c r="D56" s="33">
        <v>1</v>
      </c>
      <c r="E56" s="33">
        <v>2024</v>
      </c>
    </row>
    <row r="57" spans="1:5" x14ac:dyDescent="0.2">
      <c r="A57" s="33"/>
      <c r="B57" s="33" t="s">
        <v>556</v>
      </c>
      <c r="C57" s="33"/>
      <c r="D57" s="33">
        <v>1</v>
      </c>
      <c r="E57" s="33">
        <v>2024</v>
      </c>
    </row>
    <row r="58" spans="1:5" x14ac:dyDescent="0.2">
      <c r="A58" s="33"/>
      <c r="B58" s="33" t="s">
        <v>557</v>
      </c>
      <c r="C58" s="33" t="s">
        <v>337</v>
      </c>
      <c r="D58" s="33">
        <v>1</v>
      </c>
      <c r="E58" s="33">
        <v>2024</v>
      </c>
    </row>
    <row r="59" spans="1:5" x14ac:dyDescent="0.2">
      <c r="A59" s="33"/>
      <c r="B59" s="33" t="s">
        <v>559</v>
      </c>
      <c r="C59" s="33" t="s">
        <v>558</v>
      </c>
      <c r="D59" s="33">
        <v>2</v>
      </c>
      <c r="E59" s="33">
        <v>2024</v>
      </c>
    </row>
    <row r="60" spans="1:5" x14ac:dyDescent="0.2">
      <c r="A60" s="33"/>
      <c r="B60" s="33" t="s">
        <v>560</v>
      </c>
      <c r="C60" s="33" t="s">
        <v>337</v>
      </c>
      <c r="D60" s="33">
        <v>1</v>
      </c>
      <c r="E60" s="33">
        <v>2024</v>
      </c>
    </row>
    <row r="61" spans="1:5" x14ac:dyDescent="0.2">
      <c r="A61" s="33"/>
      <c r="B61" s="33" t="s">
        <v>561</v>
      </c>
      <c r="C61" s="33" t="s">
        <v>337</v>
      </c>
      <c r="D61" s="33">
        <v>1</v>
      </c>
      <c r="E61" s="33">
        <v>2024</v>
      </c>
    </row>
    <row r="62" spans="1:5" x14ac:dyDescent="0.2">
      <c r="A62" s="33"/>
      <c r="B62" s="33" t="s">
        <v>562</v>
      </c>
      <c r="C62" s="33" t="s">
        <v>337</v>
      </c>
      <c r="D62" s="33">
        <v>1</v>
      </c>
      <c r="E62" s="33">
        <v>2024</v>
      </c>
    </row>
    <row r="63" spans="1:5" x14ac:dyDescent="0.2">
      <c r="A63" s="33"/>
      <c r="B63" s="33" t="s">
        <v>563</v>
      </c>
      <c r="C63" s="33"/>
      <c r="D63" s="33">
        <v>1</v>
      </c>
      <c r="E63" s="33">
        <v>2024</v>
      </c>
    </row>
    <row r="64" spans="1:5" x14ac:dyDescent="0.2">
      <c r="A64" s="33"/>
      <c r="B64" s="33" t="s">
        <v>564</v>
      </c>
      <c r="C64" s="33" t="s">
        <v>565</v>
      </c>
      <c r="D64" s="33">
        <v>2</v>
      </c>
      <c r="E64" s="33">
        <v>2024</v>
      </c>
    </row>
    <row r="65" spans="1:5" x14ac:dyDescent="0.2">
      <c r="A65" s="33"/>
      <c r="B65" s="33" t="s">
        <v>566</v>
      </c>
      <c r="C65" s="33" t="s">
        <v>567</v>
      </c>
      <c r="D65" s="33">
        <v>2</v>
      </c>
      <c r="E65" s="33">
        <v>2024</v>
      </c>
    </row>
    <row r="66" spans="1:5" x14ac:dyDescent="0.2">
      <c r="A66" s="85" t="s">
        <v>594</v>
      </c>
      <c r="B66" s="86"/>
      <c r="C66" s="86"/>
      <c r="D66" s="86"/>
      <c r="E66" s="86"/>
    </row>
    <row r="67" spans="1:5" x14ac:dyDescent="0.2">
      <c r="A67" s="33"/>
      <c r="B67" s="33" t="s">
        <v>568</v>
      </c>
      <c r="C67" s="33" t="s">
        <v>569</v>
      </c>
      <c r="D67" s="33">
        <v>2</v>
      </c>
      <c r="E67" s="33"/>
    </row>
    <row r="68" spans="1:5" x14ac:dyDescent="0.2">
      <c r="A68" s="33"/>
      <c r="B68" s="33" t="s">
        <v>570</v>
      </c>
      <c r="C68" s="33" t="s">
        <v>571</v>
      </c>
      <c r="D68" s="33">
        <v>1</v>
      </c>
      <c r="E68" s="33"/>
    </row>
    <row r="69" spans="1:5" x14ac:dyDescent="0.2">
      <c r="A69" s="33"/>
      <c r="B69" s="33" t="s">
        <v>507</v>
      </c>
      <c r="C69" s="33" t="s">
        <v>572</v>
      </c>
      <c r="D69" s="33">
        <v>1</v>
      </c>
      <c r="E69" s="33"/>
    </row>
    <row r="70" spans="1:5" x14ac:dyDescent="0.2">
      <c r="A70" s="33"/>
      <c r="B70" s="33" t="s">
        <v>507</v>
      </c>
      <c r="C70" s="33" t="s">
        <v>573</v>
      </c>
      <c r="D70" s="33">
        <v>1</v>
      </c>
      <c r="E70" s="33"/>
    </row>
    <row r="71" spans="1:5" x14ac:dyDescent="0.2">
      <c r="A71" s="33"/>
      <c r="B71" s="33" t="s">
        <v>574</v>
      </c>
      <c r="C71" s="33"/>
      <c r="D71" s="33">
        <v>1</v>
      </c>
      <c r="E71" s="33"/>
    </row>
    <row r="72" spans="1:5" x14ac:dyDescent="0.2">
      <c r="A72" s="33"/>
      <c r="B72" s="33" t="s">
        <v>508</v>
      </c>
      <c r="C72" s="33"/>
      <c r="D72" s="33">
        <v>1</v>
      </c>
      <c r="E72" s="33"/>
    </row>
    <row r="73" spans="1:5" x14ac:dyDescent="0.2">
      <c r="A73" s="33"/>
      <c r="B73" s="33" t="s">
        <v>509</v>
      </c>
      <c r="C73" s="33"/>
      <c r="D73" s="33">
        <v>1</v>
      </c>
      <c r="E73" s="33"/>
    </row>
    <row r="74" spans="1:5" x14ac:dyDescent="0.2">
      <c r="A74" s="85" t="s">
        <v>595</v>
      </c>
      <c r="B74" s="86"/>
      <c r="C74" s="86"/>
      <c r="D74" s="86"/>
      <c r="E74" s="86"/>
    </row>
    <row r="75" spans="1:5" x14ac:dyDescent="0.2">
      <c r="A75" s="33" t="s">
        <v>575</v>
      </c>
      <c r="B75" s="58" t="s">
        <v>576</v>
      </c>
      <c r="C75" s="33"/>
      <c r="D75" s="33">
        <v>1</v>
      </c>
      <c r="E75" s="33"/>
    </row>
    <row r="76" spans="1:5" x14ac:dyDescent="0.2">
      <c r="A76" s="33" t="s">
        <v>575</v>
      </c>
      <c r="B76" s="58" t="s">
        <v>577</v>
      </c>
      <c r="C76" s="33"/>
      <c r="D76" s="33">
        <v>1</v>
      </c>
      <c r="E76" s="33"/>
    </row>
    <row r="77" spans="1:5" x14ac:dyDescent="0.2">
      <c r="A77" s="33" t="s">
        <v>575</v>
      </c>
      <c r="B77" s="58" t="s">
        <v>578</v>
      </c>
      <c r="C77" s="33"/>
      <c r="D77" s="33">
        <v>1</v>
      </c>
      <c r="E77" s="33"/>
    </row>
    <row r="78" spans="1:5" x14ac:dyDescent="0.2">
      <c r="A78" s="33" t="s">
        <v>575</v>
      </c>
      <c r="B78" s="58" t="s">
        <v>312</v>
      </c>
      <c r="C78" s="33"/>
      <c r="D78" s="33">
        <v>1</v>
      </c>
      <c r="E78" s="33"/>
    </row>
    <row r="79" spans="1:5" x14ac:dyDescent="0.2">
      <c r="A79" s="85" t="s">
        <v>596</v>
      </c>
      <c r="B79" s="86"/>
      <c r="C79" s="86"/>
      <c r="D79" s="86"/>
      <c r="E79" s="86"/>
    </row>
    <row r="80" spans="1:5" x14ac:dyDescent="0.2">
      <c r="A80" s="33" t="s">
        <v>296</v>
      </c>
      <c r="B80" s="48" t="s">
        <v>297</v>
      </c>
      <c r="C80" s="48" t="s">
        <v>306</v>
      </c>
      <c r="D80" s="49">
        <v>1</v>
      </c>
      <c r="E80" s="33"/>
    </row>
    <row r="81" spans="1:5" x14ac:dyDescent="0.2">
      <c r="A81" s="33" t="s">
        <v>296</v>
      </c>
      <c r="B81" s="48" t="s">
        <v>16</v>
      </c>
      <c r="C81" s="48"/>
      <c r="D81" s="49">
        <v>2</v>
      </c>
      <c r="E81" s="33"/>
    </row>
    <row r="82" spans="1:5" x14ac:dyDescent="0.2">
      <c r="A82" s="33" t="s">
        <v>296</v>
      </c>
      <c r="B82" s="48" t="s">
        <v>298</v>
      </c>
      <c r="C82" s="48"/>
      <c r="D82" s="49"/>
      <c r="E82" s="33"/>
    </row>
    <row r="83" spans="1:5" x14ac:dyDescent="0.2">
      <c r="A83" s="33" t="s">
        <v>296</v>
      </c>
      <c r="B83" s="50" t="s">
        <v>299</v>
      </c>
      <c r="C83" s="48" t="s">
        <v>307</v>
      </c>
      <c r="D83" s="49">
        <v>1</v>
      </c>
      <c r="E83" s="33"/>
    </row>
    <row r="84" spans="1:5" x14ac:dyDescent="0.2">
      <c r="A84" s="33" t="s">
        <v>296</v>
      </c>
      <c r="B84" s="50" t="s">
        <v>300</v>
      </c>
      <c r="C84" s="48" t="s">
        <v>307</v>
      </c>
      <c r="D84" s="49">
        <v>1</v>
      </c>
      <c r="E84" s="33"/>
    </row>
    <row r="85" spans="1:5" x14ac:dyDescent="0.2">
      <c r="A85" s="33" t="s">
        <v>296</v>
      </c>
      <c r="B85" s="50" t="s">
        <v>301</v>
      </c>
      <c r="C85" s="48" t="s">
        <v>307</v>
      </c>
      <c r="D85" s="49">
        <v>2</v>
      </c>
      <c r="E85" s="33"/>
    </row>
    <row r="86" spans="1:5" x14ac:dyDescent="0.2">
      <c r="A86" s="33" t="s">
        <v>296</v>
      </c>
      <c r="B86" s="48" t="s">
        <v>302</v>
      </c>
      <c r="C86" s="48" t="s">
        <v>307</v>
      </c>
      <c r="D86" s="49">
        <v>1</v>
      </c>
      <c r="E86" s="33"/>
    </row>
    <row r="87" spans="1:5" x14ac:dyDescent="0.2">
      <c r="A87" s="33" t="s">
        <v>296</v>
      </c>
      <c r="B87" s="48" t="s">
        <v>303</v>
      </c>
      <c r="C87" s="48" t="s">
        <v>309</v>
      </c>
      <c r="D87" s="49">
        <v>1</v>
      </c>
      <c r="E87" s="33"/>
    </row>
    <row r="88" spans="1:5" x14ac:dyDescent="0.2">
      <c r="A88" s="33" t="s">
        <v>296</v>
      </c>
      <c r="B88" s="48" t="s">
        <v>304</v>
      </c>
      <c r="C88" s="48" t="s">
        <v>310</v>
      </c>
      <c r="D88" s="49">
        <v>2</v>
      </c>
      <c r="E88" s="33"/>
    </row>
    <row r="89" spans="1:5" x14ac:dyDescent="0.2">
      <c r="A89" s="33" t="s">
        <v>296</v>
      </c>
      <c r="B89" s="48" t="s">
        <v>305</v>
      </c>
      <c r="C89" s="48" t="s">
        <v>310</v>
      </c>
      <c r="D89" s="49">
        <v>1</v>
      </c>
      <c r="E89" s="33"/>
    </row>
    <row r="90" spans="1:5" x14ac:dyDescent="0.2">
      <c r="A90" s="33" t="s">
        <v>311</v>
      </c>
      <c r="B90" s="48" t="s">
        <v>312</v>
      </c>
      <c r="C90" s="48" t="s">
        <v>308</v>
      </c>
      <c r="D90" s="49">
        <v>1</v>
      </c>
      <c r="E90" s="33"/>
    </row>
    <row r="91" spans="1:5" x14ac:dyDescent="0.2">
      <c r="A91" s="33" t="s">
        <v>311</v>
      </c>
      <c r="B91" s="48" t="s">
        <v>305</v>
      </c>
      <c r="C91" s="48" t="s">
        <v>310</v>
      </c>
      <c r="D91" s="49">
        <v>2</v>
      </c>
      <c r="E91" s="33"/>
    </row>
    <row r="92" spans="1:5" x14ac:dyDescent="0.2">
      <c r="A92" s="33" t="s">
        <v>579</v>
      </c>
      <c r="B92" s="59" t="s">
        <v>349</v>
      </c>
      <c r="C92" s="59"/>
      <c r="D92" s="60">
        <v>1</v>
      </c>
      <c r="E92" s="33"/>
    </row>
    <row r="93" spans="1:5" x14ac:dyDescent="0.2">
      <c r="A93" s="33" t="s">
        <v>579</v>
      </c>
      <c r="B93" s="59" t="s">
        <v>581</v>
      </c>
      <c r="C93" s="59" t="s">
        <v>580</v>
      </c>
      <c r="D93" s="60">
        <v>2</v>
      </c>
      <c r="E93" s="33"/>
    </row>
    <row r="94" spans="1:5" x14ac:dyDescent="0.2">
      <c r="A94" s="33" t="s">
        <v>579</v>
      </c>
      <c r="B94" s="59" t="s">
        <v>582</v>
      </c>
      <c r="C94" s="59" t="s">
        <v>583</v>
      </c>
      <c r="D94" s="60">
        <v>1</v>
      </c>
      <c r="E94" s="33"/>
    </row>
    <row r="95" spans="1:5" x14ac:dyDescent="0.2">
      <c r="A95" s="33" t="s">
        <v>579</v>
      </c>
      <c r="B95" s="59" t="s">
        <v>365</v>
      </c>
      <c r="C95" s="59" t="s">
        <v>584</v>
      </c>
      <c r="D95" s="60">
        <v>1</v>
      </c>
      <c r="E95" s="33"/>
    </row>
    <row r="96" spans="1:5" x14ac:dyDescent="0.2">
      <c r="A96" s="85" t="s">
        <v>597</v>
      </c>
      <c r="B96" s="86"/>
      <c r="C96" s="86"/>
      <c r="D96" s="86"/>
      <c r="E96" s="86"/>
    </row>
    <row r="97" spans="1:5" x14ac:dyDescent="0.2">
      <c r="A97" s="51"/>
      <c r="B97" s="51" t="s">
        <v>585</v>
      </c>
      <c r="C97" s="51" t="s">
        <v>532</v>
      </c>
      <c r="D97" s="61">
        <v>2</v>
      </c>
      <c r="E97" s="51"/>
    </row>
    <row r="98" spans="1:5" x14ac:dyDescent="0.2">
      <c r="A98" s="51"/>
      <c r="B98" s="51" t="s">
        <v>586</v>
      </c>
      <c r="C98" s="51" t="s">
        <v>532</v>
      </c>
      <c r="D98" s="61">
        <v>2</v>
      </c>
      <c r="E98" s="51"/>
    </row>
    <row r="99" spans="1:5" x14ac:dyDescent="0.2">
      <c r="A99" s="51"/>
      <c r="B99" s="51" t="s">
        <v>587</v>
      </c>
      <c r="C99" s="51" t="s">
        <v>532</v>
      </c>
      <c r="D99" s="62">
        <v>1</v>
      </c>
      <c r="E99" s="51"/>
    </row>
    <row r="100" spans="1:5" x14ac:dyDescent="0.2">
      <c r="A100" s="51"/>
      <c r="B100" s="51" t="s">
        <v>387</v>
      </c>
      <c r="C100" s="51" t="s">
        <v>532</v>
      </c>
      <c r="D100" s="62">
        <v>1</v>
      </c>
      <c r="E100" s="51"/>
    </row>
    <row r="101" spans="1:5" x14ac:dyDescent="0.2">
      <c r="A101" s="51"/>
      <c r="B101" s="51" t="s">
        <v>588</v>
      </c>
      <c r="C101" s="51" t="s">
        <v>589</v>
      </c>
      <c r="D101" s="62">
        <v>1</v>
      </c>
      <c r="E101" s="51"/>
    </row>
    <row r="102" spans="1:5" x14ac:dyDescent="0.2">
      <c r="A102" s="33"/>
      <c r="B102" s="51" t="s">
        <v>321</v>
      </c>
      <c r="C102" s="51" t="s">
        <v>590</v>
      </c>
      <c r="D102" s="62">
        <v>1</v>
      </c>
      <c r="E102" s="33"/>
    </row>
  </sheetData>
  <sheetProtection algorithmName="SHA-512" hashValue="1SKm6YR34ZbkC7Tufuborvs7EEiap8SLRTJ/H/MJwJJhyUukxNMcvkgfbyOToIr1LXwsBlSnakYHF99mJ1lHfQ==" saltValue="/TRMkfV8RxOIBoz9hd70Bg==" spinCount="100000" sheet="1" objects="1" scenarios="1"/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1E726-5811-40D7-8F08-A10544D24D92}">
  <sheetPr>
    <tabColor rgb="FF00FFFF"/>
  </sheetPr>
  <dimension ref="A3:F66"/>
  <sheetViews>
    <sheetView showGridLines="0" workbookViewId="0">
      <selection activeCell="A6" sqref="A6:F6"/>
    </sheetView>
  </sheetViews>
  <sheetFormatPr defaultColWidth="9.140625" defaultRowHeight="15" x14ac:dyDescent="0.25"/>
  <cols>
    <col min="1" max="1" width="17.85546875" style="1" customWidth="1"/>
    <col min="2" max="2" width="29.28515625" style="1" customWidth="1"/>
    <col min="3" max="3" width="25.7109375" style="1" customWidth="1"/>
    <col min="4" max="4" width="24.42578125" style="1" customWidth="1"/>
    <col min="5" max="5" width="9.140625" style="64"/>
    <col min="6" max="6" width="14.28515625" style="1" customWidth="1"/>
    <col min="7" max="16384" width="9.140625" style="1"/>
  </cols>
  <sheetData>
    <row r="3" spans="1:6" x14ac:dyDescent="0.25">
      <c r="A3" s="2" t="s">
        <v>454</v>
      </c>
      <c r="B3"/>
      <c r="C3"/>
      <c r="D3"/>
      <c r="E3" s="63"/>
      <c r="F3"/>
    </row>
    <row r="4" spans="1:6" x14ac:dyDescent="0.25">
      <c r="A4" s="2" t="s">
        <v>635</v>
      </c>
      <c r="B4"/>
      <c r="C4"/>
      <c r="D4"/>
      <c r="E4" s="63"/>
      <c r="F4"/>
    </row>
    <row r="5" spans="1:6" x14ac:dyDescent="0.25">
      <c r="A5" s="65" t="s">
        <v>445</v>
      </c>
      <c r="B5" s="65" t="s">
        <v>446</v>
      </c>
      <c r="C5" s="65" t="s">
        <v>447</v>
      </c>
      <c r="D5" s="65" t="s">
        <v>448</v>
      </c>
      <c r="E5" s="66" t="s">
        <v>449</v>
      </c>
      <c r="F5" s="65" t="s">
        <v>450</v>
      </c>
    </row>
    <row r="6" spans="1:6" ht="18.75" x14ac:dyDescent="0.3">
      <c r="A6" s="76" t="s">
        <v>453</v>
      </c>
      <c r="B6" s="77"/>
      <c r="C6" s="78"/>
      <c r="D6" s="78"/>
      <c r="E6" s="79"/>
      <c r="F6" s="78"/>
    </row>
    <row r="7" spans="1:6" x14ac:dyDescent="0.25">
      <c r="A7" s="68" t="s">
        <v>350</v>
      </c>
      <c r="B7" s="68" t="s">
        <v>348</v>
      </c>
      <c r="C7" s="68" t="s">
        <v>351</v>
      </c>
      <c r="D7" s="70" t="s">
        <v>353</v>
      </c>
      <c r="E7" s="71">
        <v>1</v>
      </c>
      <c r="F7" s="72">
        <v>46288</v>
      </c>
    </row>
    <row r="8" spans="1:6" x14ac:dyDescent="0.25">
      <c r="A8" s="68" t="s">
        <v>350</v>
      </c>
      <c r="B8" s="70" t="s">
        <v>320</v>
      </c>
      <c r="C8" s="68" t="s">
        <v>14</v>
      </c>
      <c r="D8" s="70" t="s">
        <v>354</v>
      </c>
      <c r="E8" s="71">
        <v>1</v>
      </c>
      <c r="F8" s="72">
        <v>46288</v>
      </c>
    </row>
    <row r="9" spans="1:6" x14ac:dyDescent="0.25">
      <c r="A9" s="68" t="s">
        <v>350</v>
      </c>
      <c r="B9" s="68" t="s">
        <v>3</v>
      </c>
      <c r="C9" s="68" t="s">
        <v>276</v>
      </c>
      <c r="D9" s="73" t="s">
        <v>352</v>
      </c>
      <c r="E9" s="71">
        <v>1</v>
      </c>
      <c r="F9" s="72">
        <v>46288</v>
      </c>
    </row>
    <row r="10" spans="1:6" x14ac:dyDescent="0.25">
      <c r="A10" s="68" t="s">
        <v>350</v>
      </c>
      <c r="B10" s="68" t="s">
        <v>319</v>
      </c>
      <c r="C10" s="68" t="s">
        <v>351</v>
      </c>
      <c r="D10" s="73" t="s">
        <v>355</v>
      </c>
      <c r="E10" s="71">
        <v>1</v>
      </c>
      <c r="F10" s="72">
        <v>46288</v>
      </c>
    </row>
    <row r="11" spans="1:6" x14ac:dyDescent="0.25">
      <c r="A11" s="68" t="s">
        <v>350</v>
      </c>
      <c r="B11" s="68" t="s">
        <v>319</v>
      </c>
      <c r="C11" s="68" t="s">
        <v>351</v>
      </c>
      <c r="D11" s="73" t="s">
        <v>355</v>
      </c>
      <c r="E11" s="71">
        <v>1</v>
      </c>
      <c r="F11" s="72">
        <v>46288</v>
      </c>
    </row>
    <row r="12" spans="1:6" x14ac:dyDescent="0.25">
      <c r="A12" s="68" t="s">
        <v>350</v>
      </c>
      <c r="B12" s="68" t="s">
        <v>7</v>
      </c>
      <c r="C12" s="68" t="s">
        <v>6</v>
      </c>
      <c r="D12" s="73" t="s">
        <v>356</v>
      </c>
      <c r="E12" s="71">
        <v>1</v>
      </c>
      <c r="F12" s="72">
        <v>46288</v>
      </c>
    </row>
    <row r="13" spans="1:6" x14ac:dyDescent="0.25">
      <c r="A13" s="68" t="s">
        <v>350</v>
      </c>
      <c r="B13" s="68" t="s">
        <v>7</v>
      </c>
      <c r="C13" s="68" t="s">
        <v>6</v>
      </c>
      <c r="D13" s="73" t="s">
        <v>356</v>
      </c>
      <c r="E13" s="71">
        <v>1</v>
      </c>
      <c r="F13" s="72">
        <v>46288</v>
      </c>
    </row>
    <row r="14" spans="1:6" x14ac:dyDescent="0.25">
      <c r="A14" s="68" t="s">
        <v>350</v>
      </c>
      <c r="B14" s="68" t="s">
        <v>7</v>
      </c>
      <c r="C14" s="68" t="s">
        <v>6</v>
      </c>
      <c r="D14" s="73" t="s">
        <v>356</v>
      </c>
      <c r="E14" s="71">
        <v>1</v>
      </c>
      <c r="F14" s="72">
        <v>46288</v>
      </c>
    </row>
    <row r="15" spans="1:6" x14ac:dyDescent="0.25">
      <c r="A15" s="68" t="s">
        <v>350</v>
      </c>
      <c r="B15" s="68" t="s">
        <v>7</v>
      </c>
      <c r="C15" s="68" t="s">
        <v>6</v>
      </c>
      <c r="D15" s="73" t="s">
        <v>356</v>
      </c>
      <c r="E15" s="71">
        <v>1</v>
      </c>
      <c r="F15" s="72">
        <v>46288</v>
      </c>
    </row>
    <row r="16" spans="1:6" x14ac:dyDescent="0.25">
      <c r="A16" s="68" t="s">
        <v>350</v>
      </c>
      <c r="B16" s="68" t="s">
        <v>7</v>
      </c>
      <c r="C16" s="68" t="s">
        <v>6</v>
      </c>
      <c r="D16" s="73" t="s">
        <v>356</v>
      </c>
      <c r="E16" s="71">
        <v>1</v>
      </c>
      <c r="F16" s="72">
        <v>46288</v>
      </c>
    </row>
    <row r="17" spans="1:6" x14ac:dyDescent="0.25">
      <c r="A17" s="68" t="s">
        <v>350</v>
      </c>
      <c r="B17" s="68" t="s">
        <v>7</v>
      </c>
      <c r="C17" s="68" t="s">
        <v>6</v>
      </c>
      <c r="D17" s="73" t="s">
        <v>356</v>
      </c>
      <c r="E17" s="71">
        <v>1</v>
      </c>
      <c r="F17" s="72">
        <v>46288</v>
      </c>
    </row>
    <row r="18" spans="1:6" x14ac:dyDescent="0.25">
      <c r="A18" s="68" t="s">
        <v>350</v>
      </c>
      <c r="B18" s="68" t="s">
        <v>7</v>
      </c>
      <c r="C18" s="68" t="s">
        <v>6</v>
      </c>
      <c r="D18" s="73" t="s">
        <v>356</v>
      </c>
      <c r="E18" s="71">
        <v>1</v>
      </c>
      <c r="F18" s="72">
        <v>46288</v>
      </c>
    </row>
    <row r="19" spans="1:6" x14ac:dyDescent="0.25">
      <c r="A19" s="68" t="s">
        <v>350</v>
      </c>
      <c r="B19" s="68" t="s">
        <v>7</v>
      </c>
      <c r="C19" s="68" t="s">
        <v>6</v>
      </c>
      <c r="D19" s="73" t="s">
        <v>356</v>
      </c>
      <c r="E19" s="71">
        <v>1</v>
      </c>
      <c r="F19" s="72">
        <v>46288</v>
      </c>
    </row>
    <row r="20" spans="1:6" x14ac:dyDescent="0.25">
      <c r="A20" s="68" t="s">
        <v>350</v>
      </c>
      <c r="B20" s="68" t="s">
        <v>7</v>
      </c>
      <c r="C20" s="68" t="s">
        <v>6</v>
      </c>
      <c r="D20" s="73" t="s">
        <v>356</v>
      </c>
      <c r="E20" s="71">
        <v>1</v>
      </c>
      <c r="F20" s="72">
        <v>46288</v>
      </c>
    </row>
    <row r="21" spans="1:6" x14ac:dyDescent="0.25">
      <c r="A21" s="68" t="s">
        <v>350</v>
      </c>
      <c r="B21" s="68" t="s">
        <v>7</v>
      </c>
      <c r="C21" s="68" t="s">
        <v>6</v>
      </c>
      <c r="D21" s="73" t="s">
        <v>356</v>
      </c>
      <c r="E21" s="71">
        <v>1</v>
      </c>
      <c r="F21" s="72">
        <v>46288</v>
      </c>
    </row>
    <row r="22" spans="1:6" x14ac:dyDescent="0.25">
      <c r="A22" s="68" t="s">
        <v>350</v>
      </c>
      <c r="B22" s="68" t="s">
        <v>7</v>
      </c>
      <c r="C22" s="68" t="s">
        <v>6</v>
      </c>
      <c r="D22" s="73" t="s">
        <v>356</v>
      </c>
      <c r="E22" s="71">
        <v>1</v>
      </c>
      <c r="F22" s="72">
        <v>46288</v>
      </c>
    </row>
    <row r="23" spans="1:6" x14ac:dyDescent="0.25">
      <c r="A23" s="68" t="s">
        <v>350</v>
      </c>
      <c r="B23" s="68" t="s">
        <v>7</v>
      </c>
      <c r="C23" s="68" t="s">
        <v>6</v>
      </c>
      <c r="D23" s="73" t="s">
        <v>356</v>
      </c>
      <c r="E23" s="71">
        <v>1</v>
      </c>
      <c r="F23" s="72">
        <v>46288</v>
      </c>
    </row>
    <row r="24" spans="1:6" x14ac:dyDescent="0.25">
      <c r="A24" s="68" t="s">
        <v>350</v>
      </c>
      <c r="B24" s="68" t="s">
        <v>7</v>
      </c>
      <c r="C24" s="68" t="s">
        <v>6</v>
      </c>
      <c r="D24" s="73" t="s">
        <v>356</v>
      </c>
      <c r="E24" s="71">
        <v>1</v>
      </c>
      <c r="F24" s="72">
        <v>46288</v>
      </c>
    </row>
    <row r="25" spans="1:6" x14ac:dyDescent="0.25">
      <c r="A25" s="68" t="s">
        <v>350</v>
      </c>
      <c r="B25" s="68" t="s">
        <v>7</v>
      </c>
      <c r="C25" s="68" t="s">
        <v>6</v>
      </c>
      <c r="D25" s="73" t="s">
        <v>356</v>
      </c>
      <c r="E25" s="71">
        <v>1</v>
      </c>
      <c r="F25" s="72">
        <v>46288</v>
      </c>
    </row>
    <row r="26" spans="1:6" x14ac:dyDescent="0.25">
      <c r="A26" s="68" t="s">
        <v>350</v>
      </c>
      <c r="B26" s="68" t="s">
        <v>7</v>
      </c>
      <c r="C26" s="68" t="s">
        <v>6</v>
      </c>
      <c r="D26" s="73" t="s">
        <v>356</v>
      </c>
      <c r="E26" s="71">
        <v>1</v>
      </c>
      <c r="F26" s="72">
        <v>46288</v>
      </c>
    </row>
    <row r="27" spans="1:6" x14ac:dyDescent="0.25">
      <c r="A27" s="68" t="s">
        <v>350</v>
      </c>
      <c r="B27" s="68" t="s">
        <v>7</v>
      </c>
      <c r="C27" s="68" t="s">
        <v>6</v>
      </c>
      <c r="D27" s="73" t="s">
        <v>356</v>
      </c>
      <c r="E27" s="71">
        <v>1</v>
      </c>
      <c r="F27" s="72">
        <v>46288</v>
      </c>
    </row>
    <row r="28" spans="1:6" x14ac:dyDescent="0.25">
      <c r="A28" s="68" t="s">
        <v>350</v>
      </c>
      <c r="B28" s="68" t="s">
        <v>7</v>
      </c>
      <c r="C28" s="68" t="s">
        <v>6</v>
      </c>
      <c r="D28" s="73" t="s">
        <v>356</v>
      </c>
      <c r="E28" s="71">
        <v>1</v>
      </c>
      <c r="F28" s="72">
        <v>46288</v>
      </c>
    </row>
    <row r="29" spans="1:6" x14ac:dyDescent="0.25">
      <c r="A29" s="68" t="s">
        <v>350</v>
      </c>
      <c r="B29" s="68" t="s">
        <v>7</v>
      </c>
      <c r="C29" s="68" t="s">
        <v>6</v>
      </c>
      <c r="D29" s="73" t="s">
        <v>356</v>
      </c>
      <c r="E29" s="71">
        <v>1</v>
      </c>
      <c r="F29" s="72">
        <v>46288</v>
      </c>
    </row>
    <row r="30" spans="1:6" x14ac:dyDescent="0.25">
      <c r="A30" s="68" t="s">
        <v>350</v>
      </c>
      <c r="B30" s="68" t="s">
        <v>7</v>
      </c>
      <c r="C30" s="68" t="s">
        <v>6</v>
      </c>
      <c r="D30" s="73" t="s">
        <v>356</v>
      </c>
      <c r="E30" s="71">
        <v>1</v>
      </c>
      <c r="F30" s="72">
        <v>46288</v>
      </c>
    </row>
    <row r="31" spans="1:6" x14ac:dyDescent="0.25">
      <c r="A31" s="68" t="s">
        <v>350</v>
      </c>
      <c r="B31" s="68" t="s">
        <v>7</v>
      </c>
      <c r="C31" s="68" t="s">
        <v>6</v>
      </c>
      <c r="D31" s="73" t="s">
        <v>356</v>
      </c>
      <c r="E31" s="71">
        <v>1</v>
      </c>
      <c r="F31" s="72">
        <v>46288</v>
      </c>
    </row>
    <row r="32" spans="1:6" x14ac:dyDescent="0.25">
      <c r="A32" s="68" t="s">
        <v>350</v>
      </c>
      <c r="B32" s="68" t="s">
        <v>7</v>
      </c>
      <c r="C32" s="68" t="s">
        <v>6</v>
      </c>
      <c r="D32" s="73" t="s">
        <v>356</v>
      </c>
      <c r="E32" s="71">
        <v>1</v>
      </c>
      <c r="F32" s="72">
        <v>46288</v>
      </c>
    </row>
    <row r="33" spans="1:6" x14ac:dyDescent="0.25">
      <c r="A33" s="68" t="s">
        <v>350</v>
      </c>
      <c r="B33" s="68" t="s">
        <v>7</v>
      </c>
      <c r="C33" s="68" t="s">
        <v>6</v>
      </c>
      <c r="D33" s="73" t="s">
        <v>356</v>
      </c>
      <c r="E33" s="71">
        <v>1</v>
      </c>
      <c r="F33" s="72">
        <v>46288</v>
      </c>
    </row>
    <row r="34" spans="1:6" x14ac:dyDescent="0.25">
      <c r="A34" s="68" t="s">
        <v>350</v>
      </c>
      <c r="B34" s="68" t="s">
        <v>7</v>
      </c>
      <c r="C34" s="68" t="s">
        <v>6</v>
      </c>
      <c r="D34" s="73" t="s">
        <v>356</v>
      </c>
      <c r="E34" s="71">
        <v>1</v>
      </c>
      <c r="F34" s="72">
        <v>46288</v>
      </c>
    </row>
    <row r="35" spans="1:6" x14ac:dyDescent="0.25">
      <c r="A35" s="68" t="s">
        <v>350</v>
      </c>
      <c r="B35" s="68" t="s">
        <v>7</v>
      </c>
      <c r="C35" s="68" t="s">
        <v>6</v>
      </c>
      <c r="D35" s="73" t="s">
        <v>356</v>
      </c>
      <c r="E35" s="71">
        <v>1</v>
      </c>
      <c r="F35" s="72">
        <v>46288</v>
      </c>
    </row>
    <row r="36" spans="1:6" x14ac:dyDescent="0.25">
      <c r="A36" s="68" t="s">
        <v>350</v>
      </c>
      <c r="B36" s="68" t="s">
        <v>349</v>
      </c>
      <c r="C36" s="68" t="s">
        <v>4</v>
      </c>
      <c r="D36" s="73" t="s">
        <v>357</v>
      </c>
      <c r="E36" s="71">
        <v>1</v>
      </c>
      <c r="F36" s="72">
        <v>46288</v>
      </c>
    </row>
    <row r="37" spans="1:6" x14ac:dyDescent="0.25">
      <c r="A37" s="68" t="s">
        <v>350</v>
      </c>
      <c r="B37" s="68" t="s">
        <v>349</v>
      </c>
      <c r="C37" s="68" t="s">
        <v>4</v>
      </c>
      <c r="D37" s="73" t="s">
        <v>357</v>
      </c>
      <c r="E37" s="71">
        <v>1</v>
      </c>
      <c r="F37" s="72">
        <v>46288</v>
      </c>
    </row>
    <row r="38" spans="1:6" x14ac:dyDescent="0.25">
      <c r="A38" s="68" t="s">
        <v>350</v>
      </c>
      <c r="B38" s="68" t="s">
        <v>349</v>
      </c>
      <c r="C38" s="68" t="s">
        <v>4</v>
      </c>
      <c r="D38" s="73" t="s">
        <v>357</v>
      </c>
      <c r="E38" s="71">
        <v>1</v>
      </c>
      <c r="F38" s="72">
        <v>46288</v>
      </c>
    </row>
    <row r="39" spans="1:6" x14ac:dyDescent="0.25">
      <c r="A39" s="68" t="s">
        <v>350</v>
      </c>
      <c r="B39" s="68" t="s">
        <v>349</v>
      </c>
      <c r="C39" s="68" t="s">
        <v>4</v>
      </c>
      <c r="D39" s="73" t="s">
        <v>357</v>
      </c>
      <c r="E39" s="71">
        <v>1</v>
      </c>
      <c r="F39" s="72">
        <v>46288</v>
      </c>
    </row>
    <row r="40" spans="1:6" x14ac:dyDescent="0.25">
      <c r="A40" s="68" t="s">
        <v>350</v>
      </c>
      <c r="B40" s="68" t="s">
        <v>349</v>
      </c>
      <c r="C40" s="68" t="s">
        <v>4</v>
      </c>
      <c r="D40" s="73" t="s">
        <v>357</v>
      </c>
      <c r="E40" s="71">
        <v>1</v>
      </c>
      <c r="F40" s="72">
        <v>46288</v>
      </c>
    </row>
    <row r="41" spans="1:6" x14ac:dyDescent="0.25">
      <c r="A41" s="68" t="s">
        <v>350</v>
      </c>
      <c r="B41" s="68" t="s">
        <v>349</v>
      </c>
      <c r="C41" s="68" t="s">
        <v>4</v>
      </c>
      <c r="D41" s="73" t="s">
        <v>357</v>
      </c>
      <c r="E41" s="71">
        <v>1</v>
      </c>
      <c r="F41" s="72">
        <v>46288</v>
      </c>
    </row>
    <row r="42" spans="1:6" x14ac:dyDescent="0.25">
      <c r="A42" s="68" t="s">
        <v>350</v>
      </c>
      <c r="B42" s="68" t="s">
        <v>349</v>
      </c>
      <c r="C42" s="68" t="s">
        <v>4</v>
      </c>
      <c r="D42" s="73" t="s">
        <v>357</v>
      </c>
      <c r="E42" s="71">
        <v>1</v>
      </c>
      <c r="F42" s="72">
        <v>46288</v>
      </c>
    </row>
    <row r="43" spans="1:6" x14ac:dyDescent="0.25">
      <c r="A43" s="68" t="s">
        <v>350</v>
      </c>
      <c r="B43" s="68" t="s">
        <v>349</v>
      </c>
      <c r="C43" s="68" t="s">
        <v>4</v>
      </c>
      <c r="D43" s="73" t="s">
        <v>357</v>
      </c>
      <c r="E43" s="71">
        <v>1</v>
      </c>
      <c r="F43" s="72">
        <v>46288</v>
      </c>
    </row>
    <row r="44" spans="1:6" x14ac:dyDescent="0.25">
      <c r="A44" s="68" t="s">
        <v>350</v>
      </c>
      <c r="B44" s="68" t="s">
        <v>349</v>
      </c>
      <c r="C44" s="68" t="s">
        <v>4</v>
      </c>
      <c r="D44" s="73" t="s">
        <v>357</v>
      </c>
      <c r="E44" s="71">
        <v>1</v>
      </c>
      <c r="F44" s="72">
        <v>46288</v>
      </c>
    </row>
    <row r="45" spans="1:6" x14ac:dyDescent="0.25">
      <c r="A45" s="68" t="s">
        <v>350</v>
      </c>
      <c r="B45" s="68" t="s">
        <v>349</v>
      </c>
      <c r="C45" s="68" t="s">
        <v>4</v>
      </c>
      <c r="D45" s="73" t="s">
        <v>357</v>
      </c>
      <c r="E45" s="71">
        <v>1</v>
      </c>
      <c r="F45" s="72">
        <v>46288</v>
      </c>
    </row>
    <row r="46" spans="1:6" x14ac:dyDescent="0.25">
      <c r="A46" s="68" t="s">
        <v>350</v>
      </c>
      <c r="B46" s="68" t="s">
        <v>349</v>
      </c>
      <c r="C46" s="68" t="s">
        <v>4</v>
      </c>
      <c r="D46" s="73" t="s">
        <v>357</v>
      </c>
      <c r="E46" s="71">
        <v>1</v>
      </c>
      <c r="F46" s="72">
        <v>46288</v>
      </c>
    </row>
    <row r="47" spans="1:6" x14ac:dyDescent="0.25">
      <c r="A47" s="68" t="s">
        <v>350</v>
      </c>
      <c r="B47" s="68" t="s">
        <v>349</v>
      </c>
      <c r="C47" s="68" t="s">
        <v>4</v>
      </c>
      <c r="D47" s="73" t="s">
        <v>357</v>
      </c>
      <c r="E47" s="71">
        <v>1</v>
      </c>
      <c r="F47" s="72">
        <v>46288</v>
      </c>
    </row>
    <row r="48" spans="1:6" x14ac:dyDescent="0.25">
      <c r="A48" s="67"/>
      <c r="B48" s="67"/>
      <c r="C48" s="67"/>
      <c r="D48" s="67"/>
      <c r="E48" s="71"/>
      <c r="F48" s="67"/>
    </row>
    <row r="49" spans="1:6" x14ac:dyDescent="0.25">
      <c r="A49" s="67" t="s">
        <v>460</v>
      </c>
      <c r="B49" s="67"/>
      <c r="C49" s="67"/>
      <c r="D49" s="67"/>
      <c r="E49" s="71"/>
      <c r="F49" s="67"/>
    </row>
    <row r="50" spans="1:6" x14ac:dyDescent="0.25">
      <c r="A50" s="68" t="s">
        <v>329</v>
      </c>
      <c r="B50" s="68" t="s">
        <v>318</v>
      </c>
      <c r="C50" s="68" t="s">
        <v>277</v>
      </c>
      <c r="D50" s="74" t="s">
        <v>338</v>
      </c>
      <c r="E50" s="69">
        <v>1</v>
      </c>
      <c r="F50" s="72">
        <v>46288</v>
      </c>
    </row>
    <row r="51" spans="1:6" x14ac:dyDescent="0.25">
      <c r="A51" s="68" t="s">
        <v>329</v>
      </c>
      <c r="B51" s="68" t="s">
        <v>319</v>
      </c>
      <c r="C51" s="68" t="s">
        <v>277</v>
      </c>
      <c r="D51" s="74" t="s">
        <v>339</v>
      </c>
      <c r="E51" s="69">
        <v>1</v>
      </c>
      <c r="F51" s="72">
        <v>46288</v>
      </c>
    </row>
    <row r="52" spans="1:6" x14ac:dyDescent="0.25">
      <c r="A52" s="68" t="s">
        <v>330</v>
      </c>
      <c r="B52" s="68" t="s">
        <v>320</v>
      </c>
      <c r="C52" s="68" t="s">
        <v>332</v>
      </c>
      <c r="D52" s="70" t="s">
        <v>340</v>
      </c>
      <c r="E52" s="69">
        <v>1</v>
      </c>
      <c r="F52" s="68"/>
    </row>
    <row r="53" spans="1:6" x14ac:dyDescent="0.25">
      <c r="A53" s="68" t="s">
        <v>331</v>
      </c>
      <c r="B53" s="68" t="s">
        <v>319</v>
      </c>
      <c r="C53" s="68" t="s">
        <v>277</v>
      </c>
      <c r="D53" s="74" t="s">
        <v>339</v>
      </c>
      <c r="E53" s="69">
        <v>1</v>
      </c>
      <c r="F53" s="72">
        <v>46288</v>
      </c>
    </row>
    <row r="54" spans="1:6" x14ac:dyDescent="0.25">
      <c r="A54" s="68" t="s">
        <v>329</v>
      </c>
      <c r="B54" s="68" t="s">
        <v>321</v>
      </c>
      <c r="C54" s="68" t="s">
        <v>333</v>
      </c>
      <c r="D54" s="74" t="s">
        <v>341</v>
      </c>
      <c r="E54" s="69">
        <v>1</v>
      </c>
      <c r="F54" s="72">
        <v>46288</v>
      </c>
    </row>
    <row r="55" spans="1:6" x14ac:dyDescent="0.25">
      <c r="A55" s="68" t="s">
        <v>329</v>
      </c>
      <c r="B55" s="68" t="s">
        <v>322</v>
      </c>
      <c r="C55" s="68" t="s">
        <v>334</v>
      </c>
      <c r="D55" s="70" t="s">
        <v>342</v>
      </c>
      <c r="E55" s="69">
        <v>1</v>
      </c>
      <c r="F55" s="72">
        <v>46288</v>
      </c>
    </row>
    <row r="56" spans="1:6" x14ac:dyDescent="0.25">
      <c r="A56" s="68" t="s">
        <v>329</v>
      </c>
      <c r="B56" s="68" t="s">
        <v>323</v>
      </c>
      <c r="C56" s="68" t="s">
        <v>334</v>
      </c>
      <c r="D56" s="74" t="s">
        <v>343</v>
      </c>
      <c r="E56" s="69">
        <v>1</v>
      </c>
      <c r="F56" s="72">
        <v>46288</v>
      </c>
    </row>
    <row r="57" spans="1:6" x14ac:dyDescent="0.25">
      <c r="A57" s="68" t="s">
        <v>329</v>
      </c>
      <c r="B57" s="68" t="s">
        <v>324</v>
      </c>
      <c r="C57" s="68" t="s">
        <v>4</v>
      </c>
      <c r="D57" s="70" t="s">
        <v>344</v>
      </c>
      <c r="E57" s="69">
        <v>1</v>
      </c>
      <c r="F57" s="72">
        <v>46288</v>
      </c>
    </row>
    <row r="58" spans="1:6" x14ac:dyDescent="0.25">
      <c r="A58" s="68" t="s">
        <v>329</v>
      </c>
      <c r="B58" s="68" t="s">
        <v>324</v>
      </c>
      <c r="C58" s="68" t="s">
        <v>4</v>
      </c>
      <c r="D58" s="75" t="s">
        <v>344</v>
      </c>
      <c r="E58" s="69">
        <v>1</v>
      </c>
      <c r="F58" s="72">
        <v>46288</v>
      </c>
    </row>
    <row r="59" spans="1:6" x14ac:dyDescent="0.25">
      <c r="A59" s="68" t="s">
        <v>331</v>
      </c>
      <c r="B59" s="68" t="s">
        <v>325</v>
      </c>
      <c r="C59" s="68" t="s">
        <v>335</v>
      </c>
      <c r="D59" s="70" t="s">
        <v>345</v>
      </c>
      <c r="E59" s="69">
        <v>1</v>
      </c>
      <c r="F59" s="72">
        <v>46288</v>
      </c>
    </row>
    <row r="60" spans="1:6" x14ac:dyDescent="0.25">
      <c r="A60" s="68" t="s">
        <v>331</v>
      </c>
      <c r="B60" s="68" t="s">
        <v>325</v>
      </c>
      <c r="C60" s="68" t="s">
        <v>335</v>
      </c>
      <c r="D60" s="70" t="s">
        <v>345</v>
      </c>
      <c r="E60" s="69">
        <v>1</v>
      </c>
      <c r="F60" s="72">
        <v>46288</v>
      </c>
    </row>
    <row r="61" spans="1:6" x14ac:dyDescent="0.25">
      <c r="A61" s="68" t="s">
        <v>331</v>
      </c>
      <c r="B61" s="68" t="s">
        <v>326</v>
      </c>
      <c r="C61" s="68" t="s">
        <v>336</v>
      </c>
      <c r="D61" s="70" t="s">
        <v>345</v>
      </c>
      <c r="E61" s="69">
        <v>1</v>
      </c>
      <c r="F61" s="72">
        <v>46288</v>
      </c>
    </row>
    <row r="62" spans="1:6" x14ac:dyDescent="0.25">
      <c r="A62" s="68" t="s">
        <v>331</v>
      </c>
      <c r="B62" s="68" t="s">
        <v>325</v>
      </c>
      <c r="C62" s="68" t="s">
        <v>335</v>
      </c>
      <c r="D62" s="70" t="s">
        <v>345</v>
      </c>
      <c r="E62" s="69">
        <v>1</v>
      </c>
      <c r="F62" s="72">
        <v>46288</v>
      </c>
    </row>
    <row r="63" spans="1:6" x14ac:dyDescent="0.25">
      <c r="A63" s="68" t="s">
        <v>331</v>
      </c>
      <c r="B63" s="68" t="s">
        <v>325</v>
      </c>
      <c r="C63" s="68" t="s">
        <v>335</v>
      </c>
      <c r="D63" s="70" t="s">
        <v>345</v>
      </c>
      <c r="E63" s="69">
        <v>1</v>
      </c>
      <c r="F63" s="72">
        <v>46288</v>
      </c>
    </row>
    <row r="64" spans="1:6" x14ac:dyDescent="0.25">
      <c r="A64" s="68" t="s">
        <v>331</v>
      </c>
      <c r="B64" s="68" t="s">
        <v>327</v>
      </c>
      <c r="C64" s="68" t="s">
        <v>8</v>
      </c>
      <c r="D64" s="70" t="s">
        <v>346</v>
      </c>
      <c r="E64" s="69">
        <v>1</v>
      </c>
      <c r="F64" s="72">
        <v>46288</v>
      </c>
    </row>
    <row r="65" spans="1:6" x14ac:dyDescent="0.25">
      <c r="A65" s="68" t="s">
        <v>331</v>
      </c>
      <c r="B65" s="68" t="s">
        <v>328</v>
      </c>
      <c r="C65" s="68" t="s">
        <v>337</v>
      </c>
      <c r="D65" s="75" t="s">
        <v>347</v>
      </c>
      <c r="E65" s="69">
        <v>1</v>
      </c>
      <c r="F65" s="72">
        <v>46288</v>
      </c>
    </row>
    <row r="66" spans="1:6" x14ac:dyDescent="0.25">
      <c r="A66" s="68" t="s">
        <v>331</v>
      </c>
      <c r="B66" s="68" t="s">
        <v>328</v>
      </c>
      <c r="C66" s="68" t="s">
        <v>337</v>
      </c>
      <c r="D66" s="70">
        <v>502372</v>
      </c>
      <c r="E66" s="69">
        <v>1</v>
      </c>
      <c r="F66" s="72">
        <v>46288</v>
      </c>
    </row>
  </sheetData>
  <sheetProtection algorithmName="SHA-512" hashValue="RVmrVNKRvARu3pCHYZYQfKqSjEldVPs3rN9IBl7NRMQhIwg7sqPi8SZkEbOvZH+mGhxMNQBMcDcOb+ZKflBaUQ==" saltValue="/VQJTKP9+8IYUeSPDxJZ9w==" spinCount="100000" sheet="1" objects="1" scenarios="1"/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EB043F250A747AEAF54FD1F4407D8" ma:contentTypeVersion="4" ma:contentTypeDescription="Een nieuw document maken." ma:contentTypeScope="" ma:versionID="a391dd31a7f6bc90caabc4af7887b327">
  <xsd:schema xmlns:xsd="http://www.w3.org/2001/XMLSchema" xmlns:xs="http://www.w3.org/2001/XMLSchema" xmlns:p="http://schemas.microsoft.com/office/2006/metadata/properties" xmlns:ns2="01088517-1c38-4c4d-aa5a-9ff2dad93e8d" targetNamespace="http://schemas.microsoft.com/office/2006/metadata/properties" ma:root="true" ma:fieldsID="0f2ce758f73619efa4785db85ed60fa7" ns2:_="">
    <xsd:import namespace="01088517-1c38-4c4d-aa5a-9ff2dad93e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88517-1c38-4c4d-aa5a-9ff2dad93e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8EB018-10CE-4BA4-8BD9-4BBA43195D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88517-1c38-4c4d-aa5a-9ff2dad93e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12530C-1D73-4D87-9F83-0A61A14D96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0C0630-4CF5-411A-BD51-B219E64F51FC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01088517-1c38-4c4d-aa5a-9ff2dad93e8d"/>
    <ds:schemaRef ds:uri="http://purl.org/dc/dcmitype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1 - Instructie</vt:lpstr>
      <vt:lpstr>2 - Totaal</vt:lpstr>
      <vt:lpstr>3 - Tarievenblad</vt:lpstr>
      <vt:lpstr>4 - Inventaris leskeukens</vt:lpstr>
      <vt:lpstr>5 - Inventaris Cateringkeukens</vt:lpstr>
      <vt:lpstr>6 - keuken nog in garantie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Ralf Jurriën</dc:creator>
  <cp:keywords/>
  <dc:description/>
  <cp:lastModifiedBy>Jolanda Benard</cp:lastModifiedBy>
  <cp:revision/>
  <dcterms:created xsi:type="dcterms:W3CDTF">2025-03-19T09:35:12Z</dcterms:created>
  <dcterms:modified xsi:type="dcterms:W3CDTF">2025-11-27T11:38:56Z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0x010100482EB043F250A747AEAF54FD1F4407D8</vt:lpwstr>
  </property>
</Properties>
</file>