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024.306 Aanbesteding Collectie Enkhuizen\"/>
    </mc:Choice>
  </mc:AlternateContent>
  <xr:revisionPtr revIDLastSave="0" documentId="13_ncr:1_{97FD533D-4502-4E76-9BE9-C16C9E49617C}" xr6:coauthVersionLast="47" xr6:coauthVersionMax="47" xr10:uidLastSave="{00000000-0000-0000-0000-000000000000}"/>
  <workbookProtection workbookAlgorithmName="SHA-512" workbookHashValue="zi/wkQeCOB0rE2+gZPME3Opnt7dOr9dEDrwTSGHJ0f5yYmRVwk6dABEVB4KnpPvi6mODl8ZCWSauYSnXaWSOyg==" workbookSaltValue="yu2ktC2q7qN/AmmOTV1mAA==" workbookSpinCount="100000" lockStructure="1"/>
  <bookViews>
    <workbookView xWindow="57480" yWindow="-4860" windowWidth="29040" windowHeight="17520" xr2:uid="{00000000-000D-0000-FFFF-FFFF00000000}"/>
  </bookViews>
  <sheets>
    <sheet name="Ruimtestaat" sheetId="27" r:id="rId1"/>
    <sheet name="Legenda" sheetId="25" r:id="rId2"/>
  </sheets>
  <definedNames>
    <definedName name="_xlnm.Print_Area" localSheetId="1">Legenda!$A$1:$I$25</definedName>
    <definedName name="_xlnm.Print_Area" localSheetId="0">Ruimtestaat!$A$1:$V$62</definedName>
    <definedName name="_xlnm.Print_Titles" localSheetId="1">Legenda!$1:$5</definedName>
    <definedName name="_xlnm.Print_Titles" localSheetId="0">Ruimtestaat!$1:$9</definedName>
    <definedName name="datum" localSheetId="0">Ruimtestaat!#REF!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5" l="1"/>
  <c r="C3" i="25"/>
  <c r="I9" i="27"/>
  <c r="I14" i="27"/>
  <c r="F14" i="27"/>
</calcChain>
</file>

<file path=xl/sharedStrings.xml><?xml version="1.0" encoding="utf-8"?>
<sst xmlns="http://schemas.openxmlformats.org/spreadsheetml/2006/main" count="302" uniqueCount="146">
  <si>
    <t>Gemeentelijke Collectie Enkhuizen</t>
  </si>
  <si>
    <t>datum</t>
  </si>
  <si>
    <t>referentie</t>
  </si>
  <si>
    <t>sanitaire groep</t>
  </si>
  <si>
    <t>atelierruimte</t>
  </si>
  <si>
    <t>laad- en losruimte</t>
  </si>
  <si>
    <t>emballage/transitoruimte</t>
  </si>
  <si>
    <t>: 28 november 2025</t>
  </si>
  <si>
    <t>Ruimtestaat</t>
  </si>
  <si>
    <t>Onderdeel 1</t>
  </si>
  <si>
    <t xml:space="preserve">Onderdeel 2 </t>
  </si>
  <si>
    <t>Onderdeel 3</t>
  </si>
  <si>
    <t>Depotruimte</t>
  </si>
  <si>
    <t>Werkruimte</t>
  </si>
  <si>
    <t>Ondersteunende ruimten</t>
  </si>
  <si>
    <t>functiecluster</t>
  </si>
  <si>
    <t>opmerkingen en informatie</t>
  </si>
  <si>
    <t>kantineruimte</t>
  </si>
  <si>
    <t>overkapte ruimte</t>
  </si>
  <si>
    <t>minimale vrije hoogte [m]</t>
  </si>
  <si>
    <t>FNO, functioneel nuttig oppervlak [m²]</t>
  </si>
  <si>
    <t>FNO, functioneel nuttig oppervlak per cluster [m²]</t>
  </si>
  <si>
    <t>minimale afmetingen toegang t.b.v. objecten 
(b x h, [m])</t>
  </si>
  <si>
    <t>1,8 x h</t>
  </si>
  <si>
    <t>drempelloos</t>
  </si>
  <si>
    <t>X</t>
  </si>
  <si>
    <t>kolomvrij</t>
  </si>
  <si>
    <t>minimale vloerbelasting [kN/m²]</t>
  </si>
  <si>
    <t>vloerafwerking</t>
  </si>
  <si>
    <t>s</t>
  </si>
  <si>
    <t>s/v/h</t>
  </si>
  <si>
    <t>wandafwerking</t>
  </si>
  <si>
    <t>s/v</t>
  </si>
  <si>
    <t>plafondafwerking</t>
  </si>
  <si>
    <t>s/h</t>
  </si>
  <si>
    <t>daglicht</t>
  </si>
  <si>
    <t>-</t>
  </si>
  <si>
    <t>lichtwering</t>
  </si>
  <si>
    <t>z/uv</t>
  </si>
  <si>
    <t>zicht</t>
  </si>
  <si>
    <t>G</t>
  </si>
  <si>
    <t>te openen ramen</t>
  </si>
  <si>
    <t>temperatuur [°C] bandbreedte (seizoenen)</t>
  </si>
  <si>
    <t>12-26</t>
  </si>
  <si>
    <t>18-26</t>
  </si>
  <si>
    <t>Relatieve Luchtvochtigheid (RV) [%]</t>
  </si>
  <si>
    <t xml:space="preserve">40-60 </t>
  </si>
  <si>
    <t>40-60</t>
  </si>
  <si>
    <t>toegestane schommelingen Relatieve Luchtvochtigheid  binnen 24 uur
(RV) [± ... % ]</t>
  </si>
  <si>
    <t xml:space="preserve">min. temperatuur in wintersituatie </t>
  </si>
  <si>
    <t>CO2 meting in verblijfsruimte</t>
  </si>
  <si>
    <t>koud water</t>
  </si>
  <si>
    <t>warm water</t>
  </si>
  <si>
    <t>afvoerpunt</t>
  </si>
  <si>
    <t>randgeaarde contactdozen [230 V]</t>
  </si>
  <si>
    <t>krachtstroom [400 V]</t>
  </si>
  <si>
    <t>regeling spanningsvrij</t>
  </si>
  <si>
    <t>type verlichting</t>
  </si>
  <si>
    <t>ba</t>
  </si>
  <si>
    <t>ba/we</t>
  </si>
  <si>
    <t>ba/ov</t>
  </si>
  <si>
    <t>schakeling verlichting (centraal, lokaal, sensor)</t>
  </si>
  <si>
    <t>l</t>
  </si>
  <si>
    <t>lichtsterkte op taakniveau [lux] (NEN-EN 1264-1)</t>
  </si>
  <si>
    <t>50-150</t>
  </si>
  <si>
    <t>150-500</t>
  </si>
  <si>
    <t>data aansluiting</t>
  </si>
  <si>
    <t>access point / Wi-Fi bereik</t>
  </si>
  <si>
    <t>AV aansluiting</t>
  </si>
  <si>
    <t>klasse hang- en sluitwerk (NEN5088)</t>
  </si>
  <si>
    <t>***SKG</t>
  </si>
  <si>
    <t>toegangscontrole</t>
  </si>
  <si>
    <t>CCTV (cameratoezicht)</t>
  </si>
  <si>
    <t>aanwezigheidsdetectie (PIR)</t>
  </si>
  <si>
    <t>Voorzieningen voor gebruikersinstallaties:</t>
  </si>
  <si>
    <t xml:space="preserve">punt-afzuiging </t>
  </si>
  <si>
    <t>perslucht</t>
  </si>
  <si>
    <t>chemie/zuurkast met separate afzuiging (gebouwgebonden)</t>
  </si>
  <si>
    <t>oogdouche</t>
  </si>
  <si>
    <t>Legenda ruimtestaat</t>
  </si>
  <si>
    <t>algemeen</t>
  </si>
  <si>
    <t>wandafwerkingen</t>
  </si>
  <si>
    <t xml:space="preserve">X: </t>
  </si>
  <si>
    <t>vereist</t>
  </si>
  <si>
    <t>r:</t>
  </si>
  <si>
    <t>representatieve afwerking (stuc-/sauswerk)</t>
  </si>
  <si>
    <t>z:</t>
  </si>
  <si>
    <t>zonwering</t>
  </si>
  <si>
    <t xml:space="preserve">G: </t>
  </si>
  <si>
    <t>gewenst</t>
  </si>
  <si>
    <t>s:</t>
  </si>
  <si>
    <t>stofarm</t>
  </si>
  <si>
    <t>x:</t>
  </si>
  <si>
    <t>volledige daglichtwering</t>
  </si>
  <si>
    <t>st:</t>
  </si>
  <si>
    <t>stootvast</t>
  </si>
  <si>
    <t>uv:</t>
  </si>
  <si>
    <t>uv-wering</t>
  </si>
  <si>
    <t>gebruiksfunctie</t>
  </si>
  <si>
    <t>h:</t>
  </si>
  <si>
    <t xml:space="preserve">hygiënisch </t>
  </si>
  <si>
    <t>in:</t>
  </si>
  <si>
    <t>industrie</t>
  </si>
  <si>
    <t>sc:</t>
  </si>
  <si>
    <t>scan-/sauswerk</t>
  </si>
  <si>
    <t>verlichting</t>
  </si>
  <si>
    <t>ka:</t>
  </si>
  <si>
    <t>kantoor</t>
  </si>
  <si>
    <t>ov</t>
  </si>
  <si>
    <t>objectverlichting</t>
  </si>
  <si>
    <t>bi:</t>
  </si>
  <si>
    <t>bijeenkomst</t>
  </si>
  <si>
    <t>basisverlichting</t>
  </si>
  <si>
    <t>ov:</t>
  </si>
  <si>
    <t>overig</t>
  </si>
  <si>
    <t>we</t>
  </si>
  <si>
    <t>werkverlichting</t>
  </si>
  <si>
    <t>r</t>
  </si>
  <si>
    <t>representatief</t>
  </si>
  <si>
    <t>cb:</t>
  </si>
  <si>
    <t xml:space="preserve">centrale schakeling bedieningspaneel </t>
  </si>
  <si>
    <t>lo:</t>
  </si>
  <si>
    <t>lokaal</t>
  </si>
  <si>
    <t>se</t>
  </si>
  <si>
    <t>sensor</t>
  </si>
  <si>
    <t xml:space="preserve">representatieve afwerking </t>
  </si>
  <si>
    <t>g</t>
  </si>
  <si>
    <t>geen verlichting</t>
  </si>
  <si>
    <t>sl:</t>
  </si>
  <si>
    <t>schoonloopmat</t>
  </si>
  <si>
    <t>v:</t>
  </si>
  <si>
    <t>vloeistofkerend</t>
  </si>
  <si>
    <t>basis</t>
  </si>
  <si>
    <t>aanvullend</t>
  </si>
  <si>
    <t>niet</t>
  </si>
  <si>
    <t>kies 'basis', 'aanvullend' of 'niet' (=niet aanwezig) →</t>
  </si>
  <si>
    <t>← kies 'basis', 'aanvullend' of 'niet' (=niet aanwezig)</t>
  </si>
  <si>
    <t>: 2024.306/AJ0776/Te/Gt</t>
  </si>
  <si>
    <t>Depot kleine 3D objecten</t>
  </si>
  <si>
    <t>Depot Schilderstukken</t>
  </si>
  <si>
    <t>Depot breedvakstellingen</t>
  </si>
  <si>
    <t>quarnateineruimte</t>
  </si>
  <si>
    <t>gescheiden afvalinzameling</t>
  </si>
  <si>
    <t>parkeerplaatsen</t>
  </si>
  <si>
    <t>fietsparkeren</t>
  </si>
  <si>
    <t>opstelplaatsen hulpdiensten en collectie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</si>
</sst>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"/>
  </numFmts>
  <fonts count="10" x14ac:knownFonts="1">
    <font>
      <sz val="11"/>
      <name val="Times New Roman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sz val="8"/>
      <name val="Times New Roman"/>
      <family val="1"/>
    </font>
    <font>
      <sz val="11"/>
      <color theme="1"/>
      <name val="Times New Roman"/>
      <family val="1"/>
    </font>
    <font>
      <b/>
      <i/>
      <sz val="8"/>
      <name val="Times New Roman"/>
      <family val="1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3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1"/>
    <xf numFmtId="0" fontId="1" fillId="0" borderId="0" xfId="1" applyFont="1"/>
    <xf numFmtId="164" fontId="2" fillId="0" borderId="0" xfId="2" applyNumberFormat="1" applyFont="1" applyAlignment="1">
      <alignment horizontal="right"/>
    </xf>
    <xf numFmtId="0" fontId="2" fillId="0" borderId="0" xfId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textRotation="90"/>
    </xf>
    <xf numFmtId="0" fontId="2" fillId="0" borderId="10" xfId="1" applyBorder="1"/>
    <xf numFmtId="0" fontId="0" fillId="0" borderId="3" xfId="0" applyBorder="1"/>
    <xf numFmtId="0" fontId="2" fillId="0" borderId="5" xfId="1" applyBorder="1"/>
    <xf numFmtId="0" fontId="2" fillId="0" borderId="5" xfId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0" xfId="1" quotePrefix="1" applyAlignment="1">
      <alignment horizontal="center"/>
    </xf>
    <xf numFmtId="0" fontId="2" fillId="0" borderId="0" xfId="1" applyAlignment="1">
      <alignment horizontal="left" vertical="center"/>
    </xf>
    <xf numFmtId="0" fontId="2" fillId="0" borderId="10" xfId="1" applyBorder="1" applyAlignment="1">
      <alignment wrapText="1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1" applyBorder="1" applyAlignment="1">
      <alignment horizontal="center"/>
    </xf>
    <xf numFmtId="0" fontId="2" fillId="0" borderId="16" xfId="1" applyBorder="1" applyAlignment="1">
      <alignment horizontal="center"/>
    </xf>
    <xf numFmtId="0" fontId="2" fillId="0" borderId="20" xfId="1" applyBorder="1" applyAlignment="1">
      <alignment horizontal="center"/>
    </xf>
    <xf numFmtId="0" fontId="2" fillId="0" borderId="14" xfId="1" applyBorder="1" applyAlignment="1">
      <alignment horizontal="center"/>
    </xf>
    <xf numFmtId="0" fontId="2" fillId="0" borderId="18" xfId="1" applyBorder="1" applyAlignment="1">
      <alignment horizontal="center"/>
    </xf>
    <xf numFmtId="0" fontId="0" fillId="0" borderId="10" xfId="0" applyBorder="1"/>
    <xf numFmtId="0" fontId="0" fillId="0" borderId="5" xfId="0" applyBorder="1"/>
    <xf numFmtId="0" fontId="2" fillId="0" borderId="36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34" xfId="1" applyBorder="1" applyAlignment="1">
      <alignment horizontal="center"/>
    </xf>
    <xf numFmtId="0" fontId="2" fillId="0" borderId="17" xfId="1" applyBorder="1" applyAlignment="1">
      <alignment horizontal="center"/>
    </xf>
    <xf numFmtId="0" fontId="2" fillId="0" borderId="4" xfId="1" applyBorder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0" fontId="2" fillId="0" borderId="40" xfId="1" applyBorder="1" applyAlignment="1">
      <alignment horizontal="center"/>
    </xf>
    <xf numFmtId="0" fontId="2" fillId="0" borderId="36" xfId="1" applyBorder="1" applyAlignment="1">
      <alignment horizontal="center"/>
    </xf>
    <xf numFmtId="0" fontId="2" fillId="0" borderId="29" xfId="1" applyBorder="1" applyAlignment="1">
      <alignment horizontal="center"/>
    </xf>
    <xf numFmtId="0" fontId="2" fillId="0" borderId="33" xfId="1" applyBorder="1" applyAlignment="1">
      <alignment horizontal="center"/>
    </xf>
    <xf numFmtId="0" fontId="2" fillId="0" borderId="35" xfId="1" applyBorder="1" applyAlignment="1">
      <alignment horizontal="center"/>
    </xf>
    <xf numFmtId="164" fontId="2" fillId="0" borderId="0" xfId="2" applyNumberFormat="1" applyFont="1" applyAlignment="1">
      <alignment horizontal="center"/>
    </xf>
    <xf numFmtId="0" fontId="2" fillId="0" borderId="19" xfId="1" applyBorder="1" applyAlignment="1">
      <alignment horizontal="center"/>
    </xf>
    <xf numFmtId="0" fontId="1" fillId="0" borderId="0" xfId="1" applyFont="1" applyAlignment="1">
      <alignment horizontal="center"/>
    </xf>
    <xf numFmtId="0" fontId="2" fillId="0" borderId="12" xfId="1" applyBorder="1" applyAlignment="1">
      <alignment horizontal="center"/>
    </xf>
    <xf numFmtId="0" fontId="2" fillId="0" borderId="15" xfId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40" xfId="0" applyNumberFormat="1" applyBorder="1" applyAlignment="1">
      <alignment horizontal="center"/>
    </xf>
    <xf numFmtId="0" fontId="1" fillId="2" borderId="6" xfId="0" applyFont="1" applyFill="1" applyBorder="1"/>
    <xf numFmtId="0" fontId="4" fillId="2" borderId="8" xfId="0" applyFont="1" applyFill="1" applyBorder="1"/>
    <xf numFmtId="0" fontId="4" fillId="2" borderId="8" xfId="1" applyFont="1" applyFill="1" applyBorder="1"/>
    <xf numFmtId="0" fontId="0" fillId="2" borderId="8" xfId="0" applyFill="1" applyBorder="1" applyAlignment="1">
      <alignment vertical="top"/>
    </xf>
    <xf numFmtId="0" fontId="5" fillId="2" borderId="8" xfId="1" applyFont="1" applyFill="1" applyBorder="1" applyAlignment="1">
      <alignment vertical="top"/>
    </xf>
    <xf numFmtId="0" fontId="6" fillId="0" borderId="9" xfId="0" applyFont="1" applyBorder="1" applyAlignment="1">
      <alignment horizontal="left"/>
    </xf>
    <xf numFmtId="0" fontId="4" fillId="0" borderId="0" xfId="0" applyFont="1"/>
    <xf numFmtId="0" fontId="7" fillId="0" borderId="0" xfId="0" applyFont="1"/>
    <xf numFmtId="0" fontId="8" fillId="0" borderId="0" xfId="1" applyFont="1"/>
    <xf numFmtId="0" fontId="6" fillId="0" borderId="0" xfId="1" applyFont="1"/>
    <xf numFmtId="0" fontId="4" fillId="0" borderId="0" xfId="1" applyFont="1"/>
    <xf numFmtId="0" fontId="7" fillId="0" borderId="9" xfId="0" applyFont="1" applyBorder="1" applyAlignment="1">
      <alignment horizontal="left"/>
    </xf>
    <xf numFmtId="0" fontId="9" fillId="0" borderId="0" xfId="1" applyFont="1"/>
    <xf numFmtId="0" fontId="7" fillId="0" borderId="0" xfId="1" applyFont="1"/>
    <xf numFmtId="0" fontId="4" fillId="0" borderId="9" xfId="1" applyFont="1" applyBorder="1"/>
    <xf numFmtId="0" fontId="4" fillId="0" borderId="0" xfId="0" applyFont="1" applyAlignment="1">
      <alignment horizontal="left"/>
    </xf>
    <xf numFmtId="0" fontId="5" fillId="0" borderId="0" xfId="1" applyFont="1"/>
    <xf numFmtId="0" fontId="4" fillId="0" borderId="0" xfId="0" applyFont="1" applyAlignment="1">
      <alignment horizontal="center" vertical="center"/>
    </xf>
    <xf numFmtId="0" fontId="4" fillId="0" borderId="5" xfId="0" applyFont="1" applyBorder="1"/>
    <xf numFmtId="0" fontId="4" fillId="0" borderId="5" xfId="1" applyFont="1" applyBorder="1"/>
    <xf numFmtId="0" fontId="6" fillId="0" borderId="0" xfId="0" applyFont="1" applyAlignment="1">
      <alignment horizontal="left" vertical="center"/>
    </xf>
    <xf numFmtId="3" fontId="7" fillId="0" borderId="0" xfId="0" applyNumberFormat="1" applyFont="1"/>
    <xf numFmtId="0" fontId="6" fillId="0" borderId="38" xfId="0" applyFont="1" applyBorder="1" applyAlignment="1">
      <alignment horizontal="left"/>
    </xf>
    <xf numFmtId="0" fontId="0" fillId="2" borderId="7" xfId="0" applyFill="1" applyBorder="1"/>
    <xf numFmtId="0" fontId="0" fillId="0" borderId="1" xfId="0" applyBorder="1"/>
    <xf numFmtId="9" fontId="2" fillId="0" borderId="0" xfId="0" applyNumberFormat="1" applyFont="1"/>
    <xf numFmtId="165" fontId="2" fillId="0" borderId="14" xfId="0" applyNumberFormat="1" applyFont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1" applyBorder="1"/>
    <xf numFmtId="0" fontId="0" fillId="0" borderId="37" xfId="0" applyBorder="1"/>
    <xf numFmtId="0" fontId="2" fillId="0" borderId="36" xfId="1" applyBorder="1"/>
    <xf numFmtId="0" fontId="0" fillId="0" borderId="9" xfId="0" applyBorder="1"/>
    <xf numFmtId="0" fontId="0" fillId="2" borderId="14" xfId="0" applyFill="1" applyBorder="1"/>
    <xf numFmtId="0" fontId="2" fillId="0" borderId="0" xfId="1" applyAlignment="1">
      <alignment wrapText="1"/>
    </xf>
    <xf numFmtId="0" fontId="0" fillId="0" borderId="0" xfId="0" applyAlignment="1">
      <alignment wrapText="1"/>
    </xf>
    <xf numFmtId="165" fontId="2" fillId="0" borderId="36" xfId="0" applyNumberFormat="1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7" fillId="0" borderId="9" xfId="1" applyFont="1" applyBorder="1"/>
    <xf numFmtId="0" fontId="7" fillId="0" borderId="9" xfId="0" applyFont="1" applyBorder="1"/>
    <xf numFmtId="0" fontId="2" fillId="0" borderId="20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/>
    </xf>
    <xf numFmtId="0" fontId="7" fillId="0" borderId="5" xfId="1" applyFont="1" applyBorder="1"/>
    <xf numFmtId="0" fontId="0" fillId="0" borderId="2" xfId="0" applyBorder="1"/>
    <xf numFmtId="0" fontId="1" fillId="2" borderId="22" xfId="1" applyFont="1" applyFill="1" applyBorder="1" applyAlignment="1">
      <alignment horizontal="left"/>
    </xf>
    <xf numFmtId="0" fontId="1" fillId="2" borderId="23" xfId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1" xfId="1" applyBorder="1" applyAlignment="1">
      <alignment vertical="top" wrapText="1"/>
    </xf>
    <xf numFmtId="0" fontId="2" fillId="0" borderId="51" xfId="0" applyFont="1" applyBorder="1" applyAlignment="1">
      <alignment horizontal="center"/>
    </xf>
    <xf numFmtId="0" fontId="2" fillId="0" borderId="50" xfId="0" applyFont="1" applyBorder="1" applyAlignment="1">
      <alignment horizontal="center" textRotation="90"/>
    </xf>
    <xf numFmtId="165" fontId="0" fillId="0" borderId="19" xfId="0" applyNumberFormat="1" applyBorder="1" applyAlignment="1">
      <alignment horizontal="center"/>
    </xf>
    <xf numFmtId="0" fontId="2" fillId="0" borderId="53" xfId="1" applyBorder="1" applyAlignment="1">
      <alignment horizontal="center"/>
    </xf>
    <xf numFmtId="0" fontId="2" fillId="0" borderId="21" xfId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0" fontId="2" fillId="0" borderId="27" xfId="0" applyFont="1" applyBorder="1" applyAlignment="1">
      <alignment horizontal="center" textRotation="90"/>
    </xf>
    <xf numFmtId="0" fontId="2" fillId="0" borderId="26" xfId="0" applyFont="1" applyBorder="1" applyAlignment="1">
      <alignment horizontal="center" textRotation="90"/>
    </xf>
    <xf numFmtId="0" fontId="2" fillId="0" borderId="1" xfId="0" applyFont="1" applyBorder="1" applyAlignment="1">
      <alignment wrapText="1"/>
    </xf>
    <xf numFmtId="1" fontId="1" fillId="2" borderId="21" xfId="0" applyNumberFormat="1" applyFont="1" applyFill="1" applyBorder="1" applyAlignment="1">
      <alignment horizontal="center"/>
    </xf>
    <xf numFmtId="0" fontId="2" fillId="0" borderId="35" xfId="0" applyFont="1" applyBorder="1" applyAlignment="1">
      <alignment horizontal="center" textRotation="90"/>
    </xf>
    <xf numFmtId="0" fontId="2" fillId="0" borderId="31" xfId="0" applyFont="1" applyBorder="1" applyAlignment="1">
      <alignment horizontal="center" textRotation="90"/>
    </xf>
    <xf numFmtId="1" fontId="1" fillId="2" borderId="21" xfId="0" applyNumberFormat="1" applyFont="1" applyFill="1" applyBorder="1"/>
    <xf numFmtId="0" fontId="2" fillId="0" borderId="36" xfId="0" applyFont="1" applyBorder="1" applyAlignment="1">
      <alignment wrapText="1"/>
    </xf>
    <xf numFmtId="0" fontId="2" fillId="0" borderId="8" xfId="1" applyBorder="1" applyAlignment="1">
      <alignment wrapText="1"/>
    </xf>
    <xf numFmtId="0" fontId="2" fillId="0" borderId="0" xfId="0" applyFont="1" applyAlignment="1">
      <alignment wrapText="1"/>
    </xf>
    <xf numFmtId="0" fontId="2" fillId="0" borderId="34" xfId="0" applyFont="1" applyBorder="1" applyAlignment="1">
      <alignment wrapText="1"/>
    </xf>
    <xf numFmtId="0" fontId="2" fillId="0" borderId="21" xfId="1" applyBorder="1" applyAlignment="1">
      <alignment wrapText="1"/>
    </xf>
    <xf numFmtId="0" fontId="2" fillId="0" borderId="14" xfId="1" applyBorder="1" applyAlignment="1">
      <alignment wrapText="1"/>
    </xf>
    <xf numFmtId="0" fontId="2" fillId="0" borderId="37" xfId="1" applyBorder="1" applyAlignment="1">
      <alignment wrapText="1"/>
    </xf>
    <xf numFmtId="0" fontId="2" fillId="0" borderId="8" xfId="1" applyBorder="1" applyAlignment="1">
      <alignment horizontal="center"/>
    </xf>
    <xf numFmtId="164" fontId="2" fillId="0" borderId="8" xfId="2" applyNumberFormat="1" applyFont="1" applyFill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7" fontId="2" fillId="0" borderId="28" xfId="1" quotePrefix="1" applyNumberFormat="1" applyBorder="1" applyAlignment="1">
      <alignment horizontal="center"/>
    </xf>
    <xf numFmtId="0" fontId="2" fillId="0" borderId="30" xfId="1" quotePrefix="1" applyBorder="1" applyAlignment="1">
      <alignment horizontal="center"/>
    </xf>
    <xf numFmtId="0" fontId="2" fillId="0" borderId="54" xfId="1" quotePrefix="1" applyBorder="1" applyAlignment="1">
      <alignment horizontal="center"/>
    </xf>
    <xf numFmtId="0" fontId="2" fillId="0" borderId="15" xfId="1" quotePrefix="1" applyBorder="1" applyAlignment="1">
      <alignment horizontal="center"/>
    </xf>
    <xf numFmtId="0" fontId="2" fillId="0" borderId="16" xfId="1" quotePrefix="1" applyBorder="1" applyAlignment="1">
      <alignment horizontal="center"/>
    </xf>
    <xf numFmtId="0" fontId="2" fillId="0" borderId="17" xfId="1" quotePrefix="1" applyBorder="1" applyAlignment="1">
      <alignment horizontal="center"/>
    </xf>
    <xf numFmtId="0" fontId="2" fillId="0" borderId="29" xfId="1" quotePrefix="1" applyBorder="1" applyAlignment="1">
      <alignment horizontal="center"/>
    </xf>
    <xf numFmtId="0" fontId="2" fillId="0" borderId="4" xfId="1" applyBorder="1" applyAlignment="1">
      <alignment horizontal="left"/>
    </xf>
    <xf numFmtId="0" fontId="2" fillId="0" borderId="0" xfId="1" applyAlignment="1">
      <alignment vertical="top" wrapText="1"/>
    </xf>
    <xf numFmtId="0" fontId="0" fillId="0" borderId="0" xfId="0" applyAlignment="1">
      <alignment vertical="top" wrapText="1"/>
    </xf>
    <xf numFmtId="0" fontId="1" fillId="4" borderId="46" xfId="1" applyFont="1" applyFill="1" applyBorder="1" applyAlignment="1">
      <alignment horizontal="left" vertical="top" wrapText="1"/>
    </xf>
    <xf numFmtId="0" fontId="1" fillId="4" borderId="21" xfId="1" applyFont="1" applyFill="1" applyBorder="1" applyAlignment="1">
      <alignment horizontal="left" vertical="top" wrapText="1"/>
    </xf>
    <xf numFmtId="164" fontId="1" fillId="5" borderId="21" xfId="2" applyNumberFormat="1" applyFont="1" applyFill="1" applyBorder="1" applyAlignment="1">
      <alignment horizontal="left" vertical="top" wrapText="1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left" vertical="top" wrapText="1"/>
    </xf>
    <xf numFmtId="0" fontId="2" fillId="0" borderId="0" xfId="0" applyFont="1" applyAlignment="1">
      <alignment horizontal="center" textRotation="90"/>
    </xf>
    <xf numFmtId="165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/>
    <xf numFmtId="165" fontId="0" fillId="0" borderId="0" xfId="0" applyNumberFormat="1" applyAlignment="1">
      <alignment horizontal="center"/>
    </xf>
    <xf numFmtId="0" fontId="2" fillId="0" borderId="24" xfId="1" applyBorder="1" applyAlignment="1">
      <alignment horizontal="center"/>
    </xf>
    <xf numFmtId="0" fontId="2" fillId="0" borderId="23" xfId="1" applyBorder="1" applyAlignment="1">
      <alignment horizontal="center"/>
    </xf>
    <xf numFmtId="0" fontId="2" fillId="0" borderId="47" xfId="0" applyFon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4" fontId="2" fillId="0" borderId="25" xfId="2" applyNumberFormat="1" applyFont="1" applyFill="1" applyBorder="1" applyAlignment="1">
      <alignment horizontal="center"/>
    </xf>
    <xf numFmtId="164" fontId="2" fillId="0" borderId="31" xfId="2" applyNumberFormat="1" applyFont="1" applyFill="1" applyBorder="1" applyAlignment="1">
      <alignment horizontal="center"/>
    </xf>
    <xf numFmtId="164" fontId="2" fillId="0" borderId="32" xfId="2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5" xfId="0" applyFont="1" applyBorder="1" applyAlignment="1">
      <alignment horizontal="center" textRotation="90"/>
    </xf>
    <xf numFmtId="0" fontId="2" fillId="0" borderId="56" xfId="1" applyBorder="1" applyAlignment="1">
      <alignment horizontal="center"/>
    </xf>
    <xf numFmtId="0" fontId="1" fillId="4" borderId="50" xfId="1" applyFont="1" applyFill="1" applyBorder="1" applyAlignment="1">
      <alignment horizontal="left" vertical="top"/>
    </xf>
    <xf numFmtId="0" fontId="2" fillId="0" borderId="0" xfId="1" applyAlignment="1">
      <alignment vertical="top"/>
    </xf>
    <xf numFmtId="0" fontId="2" fillId="0" borderId="15" xfId="1" applyBorder="1" applyAlignment="1">
      <alignment horizontal="center" vertical="top"/>
    </xf>
    <xf numFmtId="0" fontId="2" fillId="0" borderId="16" xfId="1" applyBorder="1" applyAlignment="1">
      <alignment horizontal="center" vertical="top"/>
    </xf>
    <xf numFmtId="0" fontId="2" fillId="0" borderId="17" xfId="1" applyBorder="1" applyAlignment="1">
      <alignment horizontal="center" vertical="top"/>
    </xf>
    <xf numFmtId="0" fontId="2" fillId="0" borderId="0" xfId="1" applyAlignment="1">
      <alignment horizontal="center" vertical="top"/>
    </xf>
    <xf numFmtId="0" fontId="2" fillId="0" borderId="18" xfId="1" applyBorder="1" applyAlignment="1">
      <alignment horizontal="center" vertical="top"/>
    </xf>
    <xf numFmtId="0" fontId="2" fillId="0" borderId="0" xfId="1" quotePrefix="1" applyAlignment="1">
      <alignment horizontal="center" vertical="top"/>
    </xf>
    <xf numFmtId="0" fontId="0" fillId="0" borderId="0" xfId="0" applyAlignment="1">
      <alignment vertical="top"/>
    </xf>
    <xf numFmtId="0" fontId="2" fillId="0" borderId="44" xfId="1" applyBorder="1" applyAlignment="1">
      <alignment wrapText="1"/>
    </xf>
    <xf numFmtId="0" fontId="1" fillId="2" borderId="23" xfId="1" applyFont="1" applyFill="1" applyBorder="1" applyAlignment="1">
      <alignment horizontal="center"/>
    </xf>
    <xf numFmtId="0" fontId="1" fillId="2" borderId="14" xfId="1" applyFont="1" applyFill="1" applyBorder="1" applyAlignment="1">
      <alignment horizontal="center"/>
    </xf>
    <xf numFmtId="0" fontId="2" fillId="0" borderId="56" xfId="0" applyFont="1" applyBorder="1" applyAlignment="1">
      <alignment horizontal="center" textRotation="90"/>
    </xf>
    <xf numFmtId="0" fontId="2" fillId="0" borderId="57" xfId="1" applyBorder="1" applyAlignment="1">
      <alignment horizontal="center"/>
    </xf>
    <xf numFmtId="0" fontId="2" fillId="0" borderId="36" xfId="1" applyBorder="1" applyAlignment="1">
      <alignment wrapText="1"/>
    </xf>
    <xf numFmtId="0" fontId="2" fillId="0" borderId="4" xfId="1" applyBorder="1" applyAlignment="1">
      <alignment wrapText="1"/>
    </xf>
    <xf numFmtId="0" fontId="2" fillId="0" borderId="11" xfId="1" applyBorder="1" applyAlignment="1">
      <alignment wrapText="1"/>
    </xf>
    <xf numFmtId="0" fontId="2" fillId="0" borderId="34" xfId="1" applyBorder="1" applyAlignment="1">
      <alignment wrapText="1"/>
    </xf>
    <xf numFmtId="0" fontId="2" fillId="0" borderId="1" xfId="1" applyBorder="1" applyAlignment="1">
      <alignment vertical="top" wrapText="1"/>
    </xf>
    <xf numFmtId="0" fontId="2" fillId="0" borderId="34" xfId="1" applyBorder="1" applyAlignment="1">
      <alignment vertical="top" wrapText="1"/>
    </xf>
    <xf numFmtId="0" fontId="2" fillId="0" borderId="1" xfId="1" applyBorder="1" applyAlignment="1">
      <alignment wrapText="1"/>
    </xf>
    <xf numFmtId="0" fontId="1" fillId="2" borderId="36" xfId="0" applyFont="1" applyFill="1" applyBorder="1" applyAlignment="1">
      <alignment horizontal="left"/>
    </xf>
    <xf numFmtId="164" fontId="1" fillId="5" borderId="37" xfId="2" applyNumberFormat="1" applyFont="1" applyFill="1" applyBorder="1" applyAlignment="1">
      <alignment horizontal="left" vertical="top"/>
    </xf>
    <xf numFmtId="0" fontId="2" fillId="0" borderId="4" xfId="0" applyFont="1" applyBorder="1" applyAlignment="1">
      <alignment horizontal="center" textRotation="90"/>
    </xf>
    <xf numFmtId="1" fontId="2" fillId="0" borderId="34" xfId="0" applyNumberFormat="1" applyFont="1" applyBorder="1" applyAlignment="1">
      <alignment horizontal="center"/>
    </xf>
    <xf numFmtId="1" fontId="1" fillId="2" borderId="37" xfId="0" applyNumberFormat="1" applyFont="1" applyFill="1" applyBorder="1"/>
    <xf numFmtId="1" fontId="2" fillId="0" borderId="39" xfId="0" applyNumberFormat="1" applyFont="1" applyBorder="1" applyAlignment="1">
      <alignment horizontal="center"/>
    </xf>
    <xf numFmtId="1" fontId="2" fillId="0" borderId="24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3" xfId="1" applyBorder="1" applyAlignment="1">
      <alignment horizontal="center"/>
    </xf>
    <xf numFmtId="0" fontId="2" fillId="0" borderId="34" xfId="1" applyBorder="1" applyAlignment="1">
      <alignment horizontal="center" vertical="top"/>
    </xf>
    <xf numFmtId="0" fontId="2" fillId="0" borderId="37" xfId="1" applyBorder="1" applyAlignment="1">
      <alignment horizontal="center"/>
    </xf>
    <xf numFmtId="0" fontId="2" fillId="0" borderId="22" xfId="1" applyBorder="1" applyAlignment="1">
      <alignment horizontal="center"/>
    </xf>
    <xf numFmtId="0" fontId="2" fillId="0" borderId="39" xfId="1" applyBorder="1" applyAlignment="1">
      <alignment horizontal="center"/>
    </xf>
    <xf numFmtId="0" fontId="2" fillId="0" borderId="2" xfId="1" applyBorder="1" applyAlignment="1">
      <alignment horizontal="center"/>
    </xf>
    <xf numFmtId="0" fontId="2" fillId="0" borderId="0" xfId="1" quotePrefix="1"/>
    <xf numFmtId="0" fontId="2" fillId="0" borderId="27" xfId="1" applyBorder="1" applyAlignment="1">
      <alignment horizontal="center"/>
    </xf>
    <xf numFmtId="0" fontId="2" fillId="0" borderId="26" xfId="1" applyBorder="1" applyAlignment="1">
      <alignment horizontal="center"/>
    </xf>
    <xf numFmtId="0" fontId="2" fillId="0" borderId="37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1" fontId="2" fillId="0" borderId="25" xfId="0" applyNumberFormat="1" applyFont="1" applyBorder="1" applyAlignment="1" applyProtection="1">
      <alignment horizontal="center"/>
      <protection locked="0"/>
    </xf>
    <xf numFmtId="1" fontId="2" fillId="0" borderId="16" xfId="0" applyNumberFormat="1" applyFont="1" applyBorder="1" applyAlignment="1" applyProtection="1">
      <alignment horizontal="center"/>
      <protection locked="0"/>
    </xf>
    <xf numFmtId="1" fontId="2" fillId="0" borderId="30" xfId="0" applyNumberFormat="1" applyFont="1" applyBorder="1" applyAlignment="1" applyProtection="1">
      <alignment horizontal="center"/>
      <protection locked="0"/>
    </xf>
    <xf numFmtId="1" fontId="2" fillId="0" borderId="45" xfId="0" applyNumberFormat="1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165" fontId="1" fillId="2" borderId="50" xfId="0" applyNumberFormat="1" applyFont="1" applyFill="1" applyBorder="1" applyAlignment="1" applyProtection="1">
      <alignment horizontal="center"/>
      <protection locked="0"/>
    </xf>
    <xf numFmtId="165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0" fontId="2" fillId="0" borderId="36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12" xfId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165" fontId="0" fillId="0" borderId="31" xfId="0" applyNumberFormat="1" applyBorder="1" applyAlignment="1" applyProtection="1">
      <alignment horizontal="center"/>
      <protection locked="0"/>
    </xf>
    <xf numFmtId="165" fontId="0" fillId="0" borderId="20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15" xfId="1" applyBorder="1" applyAlignment="1" applyProtection="1">
      <alignment horizontal="center"/>
      <protection locked="0"/>
    </xf>
    <xf numFmtId="164" fontId="2" fillId="0" borderId="25" xfId="2" applyNumberFormat="1" applyFont="1" applyFill="1" applyBorder="1" applyAlignment="1" applyProtection="1">
      <alignment horizontal="center"/>
      <protection locked="0"/>
    </xf>
    <xf numFmtId="0" fontId="2" fillId="0" borderId="16" xfId="1" applyBorder="1" applyAlignment="1" applyProtection="1">
      <alignment horizontal="center"/>
      <protection locked="0"/>
    </xf>
    <xf numFmtId="0" fontId="2" fillId="0" borderId="24" xfId="1" applyBorder="1" applyAlignment="1" applyProtection="1">
      <alignment horizontal="center"/>
      <protection locked="0"/>
    </xf>
    <xf numFmtId="0" fontId="2" fillId="0" borderId="52" xfId="1" applyBorder="1" applyAlignment="1" applyProtection="1">
      <alignment horizontal="center"/>
      <protection locked="0"/>
    </xf>
    <xf numFmtId="0" fontId="2" fillId="0" borderId="18" xfId="1" applyBorder="1" applyAlignment="1" applyProtection="1">
      <alignment horizontal="center"/>
      <protection locked="0"/>
    </xf>
    <xf numFmtId="0" fontId="2" fillId="0" borderId="19" xfId="1" applyBorder="1" applyAlignment="1" applyProtection="1">
      <alignment horizontal="center"/>
      <protection locked="0"/>
    </xf>
    <xf numFmtId="164" fontId="2" fillId="0" borderId="31" xfId="2" applyNumberFormat="1" applyFont="1" applyFill="1" applyBorder="1" applyAlignment="1" applyProtection="1">
      <alignment horizontal="center"/>
      <protection locked="0"/>
    </xf>
    <xf numFmtId="0" fontId="2" fillId="0" borderId="20" xfId="1" applyBorder="1" applyAlignment="1" applyProtection="1">
      <alignment horizontal="center"/>
      <protection locked="0"/>
    </xf>
    <xf numFmtId="0" fontId="2" fillId="0" borderId="5" xfId="1" applyBorder="1" applyAlignment="1" applyProtection="1">
      <alignment horizontal="center"/>
      <protection locked="0"/>
    </xf>
    <xf numFmtId="0" fontId="2" fillId="0" borderId="56" xfId="1" applyBorder="1" applyAlignment="1" applyProtection="1">
      <alignment horizontal="center"/>
      <protection locked="0"/>
    </xf>
    <xf numFmtId="0" fontId="2" fillId="0" borderId="3" xfId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28" xfId="1" applyBorder="1" applyAlignment="1" applyProtection="1">
      <alignment horizontal="center"/>
      <protection locked="0"/>
    </xf>
    <xf numFmtId="1" fontId="2" fillId="0" borderId="42" xfId="2" applyNumberFormat="1" applyFont="1" applyFill="1" applyBorder="1" applyAlignment="1" applyProtection="1">
      <alignment horizontal="center"/>
      <protection locked="0"/>
    </xf>
    <xf numFmtId="0" fontId="2" fillId="0" borderId="30" xfId="1" applyBorder="1" applyAlignment="1" applyProtection="1">
      <alignment horizontal="center"/>
      <protection locked="0"/>
    </xf>
    <xf numFmtId="0" fontId="2" fillId="0" borderId="45" xfId="1" applyBorder="1" applyAlignment="1" applyProtection="1">
      <alignment horizontal="center"/>
      <protection locked="0"/>
    </xf>
    <xf numFmtId="0" fontId="2" fillId="0" borderId="29" xfId="1" applyBorder="1" applyAlignment="1" applyProtection="1">
      <alignment horizontal="center"/>
      <protection locked="0"/>
    </xf>
    <xf numFmtId="1" fontId="2" fillId="0" borderId="25" xfId="2" applyNumberFormat="1" applyFont="1" applyFill="1" applyBorder="1" applyAlignment="1" applyProtection="1">
      <alignment horizontal="center"/>
      <protection locked="0"/>
    </xf>
    <xf numFmtId="0" fontId="2" fillId="0" borderId="57" xfId="1" applyBorder="1" applyAlignment="1" applyProtection="1">
      <alignment horizontal="center"/>
      <protection locked="0"/>
    </xf>
    <xf numFmtId="1" fontId="2" fillId="0" borderId="25" xfId="2" applyNumberFormat="1" applyFont="1" applyFill="1" applyBorder="1" applyAlignment="1" applyProtection="1">
      <alignment horizontal="center" vertical="top"/>
      <protection locked="0"/>
    </xf>
    <xf numFmtId="0" fontId="2" fillId="0" borderId="16" xfId="1" applyBorder="1" applyAlignment="1" applyProtection="1">
      <alignment horizontal="center" vertical="top"/>
      <protection locked="0"/>
    </xf>
    <xf numFmtId="0" fontId="2" fillId="0" borderId="24" xfId="1" applyBorder="1" applyAlignment="1" applyProtection="1">
      <alignment horizontal="center" vertical="top"/>
      <protection locked="0"/>
    </xf>
    <xf numFmtId="0" fontId="2" fillId="0" borderId="25" xfId="1" applyBorder="1" applyAlignment="1" applyProtection="1">
      <alignment horizontal="center" vertical="top"/>
      <protection locked="0"/>
    </xf>
    <xf numFmtId="0" fontId="2" fillId="0" borderId="18" xfId="1" applyBorder="1" applyAlignment="1" applyProtection="1">
      <alignment horizontal="center" vertical="top"/>
      <protection locked="0"/>
    </xf>
    <xf numFmtId="0" fontId="2" fillId="0" borderId="25" xfId="1" applyBorder="1" applyAlignment="1" applyProtection="1">
      <alignment horizontal="center"/>
      <protection locked="0"/>
    </xf>
    <xf numFmtId="0" fontId="2" fillId="0" borderId="31" xfId="1" applyBorder="1" applyAlignment="1" applyProtection="1">
      <alignment horizontal="center"/>
      <protection locked="0"/>
    </xf>
    <xf numFmtId="0" fontId="2" fillId="0" borderId="36" xfId="1" quotePrefix="1" applyBorder="1" applyAlignment="1" applyProtection="1">
      <alignment horizontal="left" wrapText="1"/>
      <protection locked="0"/>
    </xf>
    <xf numFmtId="0" fontId="2" fillId="0" borderId="43" xfId="1" quotePrefix="1" applyBorder="1" applyAlignment="1" applyProtection="1">
      <alignment horizontal="left" wrapText="1"/>
      <protection locked="0"/>
    </xf>
    <xf numFmtId="0" fontId="2" fillId="0" borderId="43" xfId="1" quotePrefix="1" applyBorder="1" applyAlignment="1" applyProtection="1">
      <alignment horizontal="left" vertical="top" wrapText="1"/>
      <protection locked="0"/>
    </xf>
    <xf numFmtId="0" fontId="2" fillId="0" borderId="34" xfId="1" quotePrefix="1" applyBorder="1" applyAlignment="1" applyProtection="1">
      <alignment horizontal="center"/>
      <protection locked="0"/>
    </xf>
    <xf numFmtId="0" fontId="2" fillId="0" borderId="4" xfId="1" applyBorder="1" applyAlignment="1" applyProtection="1">
      <alignment horizontal="center"/>
      <protection locked="0"/>
    </xf>
    <xf numFmtId="0" fontId="2" fillId="0" borderId="41" xfId="1" applyBorder="1" applyAlignment="1" applyProtection="1">
      <alignment horizontal="center"/>
      <protection locked="0"/>
    </xf>
    <xf numFmtId="164" fontId="2" fillId="0" borderId="32" xfId="2" applyNumberFormat="1" applyFont="1" applyBorder="1" applyAlignment="1" applyProtection="1">
      <alignment horizontal="center"/>
      <protection locked="0"/>
    </xf>
    <xf numFmtId="0" fontId="2" fillId="0" borderId="13" xfId="1" applyBorder="1" applyAlignment="1" applyProtection="1">
      <alignment horizontal="center"/>
      <protection locked="0"/>
    </xf>
    <xf numFmtId="0" fontId="2" fillId="0" borderId="23" xfId="1" applyBorder="1" applyAlignment="1" applyProtection="1">
      <alignment horizontal="center"/>
      <protection locked="0"/>
    </xf>
    <xf numFmtId="0" fontId="2" fillId="0" borderId="53" xfId="1" applyBorder="1" applyAlignment="1" applyProtection="1">
      <alignment horizontal="center"/>
      <protection locked="0"/>
    </xf>
    <xf numFmtId="0" fontId="2" fillId="0" borderId="14" xfId="1" applyBorder="1" applyAlignment="1" applyProtection="1">
      <alignment horizontal="center"/>
      <protection locked="0"/>
    </xf>
    <xf numFmtId="0" fontId="2" fillId="0" borderId="48" xfId="1" applyBorder="1" applyAlignment="1" applyProtection="1">
      <alignment horizontal="center"/>
      <protection locked="0"/>
    </xf>
    <xf numFmtId="164" fontId="2" fillId="0" borderId="25" xfId="2" applyNumberFormat="1" applyFont="1" applyBorder="1" applyAlignment="1" applyProtection="1">
      <alignment horizontal="center"/>
      <protection locked="0"/>
    </xf>
    <xf numFmtId="0" fontId="2" fillId="0" borderId="49" xfId="1" applyBorder="1" applyAlignment="1" applyProtection="1">
      <alignment horizontal="center"/>
      <protection locked="0"/>
    </xf>
    <xf numFmtId="164" fontId="2" fillId="0" borderId="31" xfId="2" applyNumberFormat="1" applyFont="1" applyBorder="1" applyAlignment="1" applyProtection="1">
      <alignment horizontal="center"/>
      <protection locked="0"/>
    </xf>
    <xf numFmtId="0" fontId="2" fillId="0" borderId="1" xfId="1" applyBorder="1" applyProtection="1">
      <protection locked="0"/>
    </xf>
    <xf numFmtId="0" fontId="2" fillId="0" borderId="34" xfId="1" applyBorder="1" applyProtection="1">
      <protection locked="0"/>
    </xf>
    <xf numFmtId="0" fontId="2" fillId="0" borderId="4" xfId="1" applyBorder="1" applyProtection="1">
      <protection locked="0"/>
    </xf>
    <xf numFmtId="0" fontId="2" fillId="0" borderId="32" xfId="1" applyBorder="1" applyAlignment="1" applyProtection="1">
      <alignment horizontal="center"/>
      <protection locked="0"/>
    </xf>
    <xf numFmtId="0" fontId="2" fillId="0" borderId="27" xfId="1" applyBorder="1" applyAlignment="1" applyProtection="1">
      <alignment horizontal="center"/>
      <protection locked="0"/>
    </xf>
    <xf numFmtId="0" fontId="2" fillId="0" borderId="55" xfId="1" applyBorder="1" applyAlignment="1" applyProtection="1">
      <alignment horizontal="center"/>
      <protection locked="0"/>
    </xf>
    <xf numFmtId="164" fontId="2" fillId="0" borderId="56" xfId="2" applyNumberFormat="1" applyFont="1" applyBorder="1" applyAlignment="1" applyProtection="1">
      <alignment horizontal="center"/>
      <protection locked="0"/>
    </xf>
    <xf numFmtId="0" fontId="2" fillId="0" borderId="26" xfId="1" applyBorder="1" applyAlignment="1" applyProtection="1">
      <alignment horizontal="center"/>
      <protection locked="0"/>
    </xf>
    <xf numFmtId="0" fontId="2" fillId="0" borderId="46" xfId="1" applyBorder="1" applyAlignment="1" applyProtection="1">
      <alignment horizontal="center"/>
      <protection locked="0"/>
    </xf>
    <xf numFmtId="0" fontId="2" fillId="0" borderId="21" xfId="1" applyBorder="1" applyAlignment="1" applyProtection="1">
      <alignment horizontal="center"/>
      <protection locked="0"/>
    </xf>
    <xf numFmtId="0" fontId="2" fillId="0" borderId="36" xfId="1" applyBorder="1" applyProtection="1">
      <protection locked="0"/>
    </xf>
    <xf numFmtId="0" fontId="2" fillId="0" borderId="11" xfId="1" applyBorder="1" applyProtection="1">
      <protection locked="0"/>
    </xf>
    <xf numFmtId="0" fontId="2" fillId="0" borderId="37" xfId="1" applyBorder="1" applyProtection="1">
      <protection locked="0"/>
    </xf>
    <xf numFmtId="0" fontId="2" fillId="0" borderId="44" xfId="1" applyBorder="1" applyProtection="1">
      <protection locked="0"/>
    </xf>
    <xf numFmtId="0" fontId="2" fillId="0" borderId="47" xfId="1" applyBorder="1" applyAlignment="1" applyProtection="1">
      <alignment horizontal="center"/>
      <protection locked="0"/>
    </xf>
    <xf numFmtId="164" fontId="2" fillId="0" borderId="42" xfId="2" applyNumberFormat="1" applyFont="1" applyBorder="1" applyAlignment="1" applyProtection="1">
      <alignment horizontal="center"/>
      <protection locked="0"/>
    </xf>
    <xf numFmtId="165" fontId="2" fillId="0" borderId="42" xfId="0" applyNumberFormat="1" applyFont="1" applyBorder="1" applyAlignment="1" applyProtection="1">
      <alignment horizontal="center"/>
      <protection locked="0"/>
    </xf>
    <xf numFmtId="165" fontId="2" fillId="0" borderId="30" xfId="0" applyNumberFormat="1" applyFont="1" applyBorder="1" applyAlignment="1" applyProtection="1">
      <alignment horizontal="center"/>
      <protection locked="0"/>
    </xf>
    <xf numFmtId="165" fontId="2" fillId="0" borderId="45" xfId="0" applyNumberFormat="1" applyFont="1" applyBorder="1" applyAlignment="1" applyProtection="1">
      <alignment horizontal="center"/>
      <protection locked="0"/>
    </xf>
    <xf numFmtId="165" fontId="2" fillId="0" borderId="52" xfId="0" applyNumberFormat="1" applyFont="1" applyBorder="1" applyAlignment="1" applyProtection="1">
      <alignment horizontal="center"/>
      <protection locked="0"/>
    </xf>
    <xf numFmtId="165" fontId="2" fillId="0" borderId="29" xfId="0" applyNumberFormat="1" applyFont="1" applyBorder="1" applyAlignment="1" applyProtection="1">
      <alignment horizontal="center"/>
      <protection locked="0"/>
    </xf>
    <xf numFmtId="165" fontId="2" fillId="0" borderId="51" xfId="0" applyNumberFormat="1" applyFont="1" applyBorder="1" applyAlignment="1" applyProtection="1">
      <alignment horizontal="center"/>
      <protection locked="0"/>
    </xf>
    <xf numFmtId="165" fontId="2" fillId="0" borderId="39" xfId="0" applyNumberFormat="1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2" xfId="1" applyBorder="1" applyAlignment="1" applyProtection="1">
      <alignment horizontal="center"/>
      <protection locked="0"/>
    </xf>
    <xf numFmtId="165" fontId="0" fillId="0" borderId="2" xfId="0" applyNumberForma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2" fillId="0" borderId="39" xfId="1" applyBorder="1" applyAlignment="1" applyProtection="1">
      <alignment horizontal="center"/>
      <protection locked="0"/>
    </xf>
    <xf numFmtId="0" fontId="2" fillId="0" borderId="2" xfId="1" applyBorder="1" applyAlignment="1" applyProtection="1">
      <alignment horizontal="center"/>
      <protection locked="0"/>
    </xf>
    <xf numFmtId="0" fontId="2" fillId="0" borderId="51" xfId="1" applyBorder="1" applyAlignment="1" applyProtection="1">
      <alignment horizontal="center"/>
      <protection locked="0"/>
    </xf>
    <xf numFmtId="0" fontId="2" fillId="0" borderId="39" xfId="1" applyBorder="1" applyAlignment="1" applyProtection="1">
      <alignment horizontal="center" vertical="top"/>
      <protection locked="0"/>
    </xf>
    <xf numFmtId="165" fontId="2" fillId="0" borderId="16" xfId="0" applyNumberFormat="1" applyFont="1" applyBorder="1" applyAlignment="1" applyProtection="1">
      <alignment horizontal="center"/>
      <protection locked="0"/>
    </xf>
    <xf numFmtId="1" fontId="1" fillId="2" borderId="26" xfId="0" applyNumberFormat="1" applyFont="1" applyFill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165" fontId="0" fillId="0" borderId="26" xfId="0" applyNumberFormat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2" fillId="3" borderId="22" xfId="0" applyFont="1" applyFill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/>
      <protection locked="0"/>
    </xf>
    <xf numFmtId="0" fontId="2" fillId="3" borderId="32" xfId="0" applyFont="1" applyFill="1" applyBorder="1" applyAlignment="1" applyProtection="1">
      <alignment horizontal="center"/>
      <protection locked="0"/>
    </xf>
    <xf numFmtId="0" fontId="2" fillId="3" borderId="33" xfId="0" applyFont="1" applyFill="1" applyBorder="1" applyAlignment="1" applyProtection="1">
      <alignment horizontal="center"/>
      <protection locked="0"/>
    </xf>
    <xf numFmtId="0" fontId="1" fillId="6" borderId="2" xfId="1" applyFont="1" applyFill="1" applyBorder="1" applyAlignment="1">
      <alignment horizontal="left" vertical="top"/>
    </xf>
    <xf numFmtId="0" fontId="1" fillId="6" borderId="3" xfId="1" applyFont="1" applyFill="1" applyBorder="1" applyAlignment="1">
      <alignment horizontal="left" vertical="top" wrapText="1"/>
    </xf>
    <xf numFmtId="0" fontId="1" fillId="6" borderId="46" xfId="1" applyFont="1" applyFill="1" applyBorder="1" applyAlignment="1">
      <alignment horizontal="left" vertical="top"/>
    </xf>
    <xf numFmtId="0" fontId="1" fillId="6" borderId="46" xfId="1" applyFont="1" applyFill="1" applyBorder="1" applyAlignment="1">
      <alignment horizontal="center" vertical="top"/>
    </xf>
    <xf numFmtId="0" fontId="1" fillId="6" borderId="5" xfId="1" applyFont="1" applyFill="1" applyBorder="1" applyAlignment="1">
      <alignment horizontal="center" vertical="top" wrapText="1"/>
    </xf>
    <xf numFmtId="0" fontId="1" fillId="6" borderId="3" xfId="1" applyFont="1" applyFill="1" applyBorder="1" applyAlignment="1">
      <alignment horizontal="center" vertical="top" wrapText="1"/>
    </xf>
    <xf numFmtId="0" fontId="1" fillId="2" borderId="22" xfId="1" applyFont="1" applyFill="1" applyBorder="1" applyAlignment="1">
      <alignment horizontal="left"/>
    </xf>
    <xf numFmtId="0" fontId="1" fillId="2" borderId="23" xfId="1" applyFont="1" applyFill="1" applyBorder="1" applyAlignment="1">
      <alignment horizontal="left"/>
    </xf>
    <xf numFmtId="0" fontId="1" fillId="2" borderId="14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textRotation="90"/>
    </xf>
  </cellXfs>
  <cellStyles count="3">
    <cellStyle name="Komma 2" xfId="2" xr:uid="{FF5A4BBB-872D-44CB-9197-153EF8539011}"/>
    <cellStyle name="Standaard" xfId="0" builtinId="0"/>
    <cellStyle name="Standaard 2" xfId="1" xr:uid="{9264D40B-E495-4B95-9B45-2DD225877BF9}"/>
  </cellStyles>
  <dxfs count="2">
    <dxf>
      <font>
        <b val="0"/>
        <i/>
        <color theme="1" tint="0.499984740745262"/>
      </font>
    </dxf>
    <dxf>
      <font>
        <b val="0"/>
        <i/>
        <color theme="1" tint="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CD2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A38D4-1BCD-4857-802F-C110ECD765CE}">
  <sheetPr>
    <pageSetUpPr fitToPage="1"/>
  </sheetPr>
  <dimension ref="A1:Z64"/>
  <sheetViews>
    <sheetView tabSelected="1" view="pageBreakPreview" zoomScale="85" zoomScaleNormal="85" zoomScaleSheetLayoutView="85" workbookViewId="0">
      <pane xSplit="2" ySplit="9" topLeftCell="C10" activePane="bottomRight" state="frozen"/>
      <selection pane="topRight" activeCell="F49" sqref="F49"/>
      <selection pane="bottomLeft" activeCell="F49" sqref="F49"/>
      <selection pane="bottomRight" activeCell="K24" sqref="K24"/>
    </sheetView>
  </sheetViews>
  <sheetFormatPr defaultRowHeight="13.8" x14ac:dyDescent="0.25"/>
  <cols>
    <col min="1" max="1" width="10" customWidth="1"/>
    <col min="2" max="2" width="56.33203125" style="87" customWidth="1"/>
    <col min="3" max="3" width="1.6640625" style="87" customWidth="1"/>
    <col min="4" max="6" width="10.6640625" customWidth="1"/>
    <col min="7" max="7" width="1.6640625" customWidth="1"/>
    <col min="8" max="8" width="12.6640625" customWidth="1"/>
    <col min="9" max="9" width="10.6640625" hidden="1" customWidth="1"/>
    <col min="10" max="10" width="1.6640625" customWidth="1"/>
    <col min="11" max="16" width="10.6640625" customWidth="1"/>
    <col min="17" max="20" width="10.6640625" style="31" customWidth="1"/>
    <col min="21" max="21" width="1.6640625" customWidth="1"/>
    <col min="22" max="22" width="72.5546875" customWidth="1"/>
    <col min="23" max="26" width="5.6640625" customWidth="1"/>
    <col min="27" max="27" width="2.88671875" customWidth="1"/>
    <col min="28" max="28" width="5.6640625" customWidth="1"/>
  </cols>
  <sheetData>
    <row r="1" spans="1:26" x14ac:dyDescent="0.25">
      <c r="A1" s="1" t="s">
        <v>0</v>
      </c>
      <c r="D1" s="3"/>
      <c r="E1" s="3"/>
      <c r="F1" s="3"/>
      <c r="G1" s="3"/>
      <c r="H1" s="3"/>
      <c r="I1" s="4"/>
      <c r="J1" s="4"/>
      <c r="K1" s="4"/>
      <c r="L1" s="4"/>
      <c r="M1" s="5"/>
      <c r="N1" s="3"/>
      <c r="O1" s="3"/>
      <c r="P1" s="3"/>
      <c r="Q1" s="6"/>
      <c r="R1" s="6"/>
      <c r="S1" s="6"/>
      <c r="T1" s="6"/>
      <c r="U1" s="3"/>
      <c r="V1" s="3"/>
      <c r="W1" s="3"/>
      <c r="X1" s="3"/>
      <c r="Y1" s="3"/>
      <c r="Z1" s="3"/>
    </row>
    <row r="2" spans="1:26" x14ac:dyDescent="0.25">
      <c r="A2" s="1"/>
      <c r="D2" s="3"/>
      <c r="E2" s="3"/>
      <c r="F2" s="3"/>
      <c r="G2" s="3"/>
      <c r="H2" s="3"/>
      <c r="I2" s="4"/>
      <c r="J2" s="4"/>
      <c r="K2" s="4"/>
      <c r="L2" s="4"/>
      <c r="M2" s="5"/>
      <c r="N2" s="3"/>
      <c r="O2" s="3"/>
      <c r="P2" s="3"/>
      <c r="Q2" s="6"/>
      <c r="R2" s="6"/>
      <c r="S2" s="6"/>
      <c r="T2" s="6"/>
      <c r="U2" s="3"/>
      <c r="V2" s="3"/>
      <c r="W2" s="3"/>
      <c r="X2" s="3"/>
      <c r="Y2" s="3"/>
      <c r="Z2" s="3"/>
    </row>
    <row r="3" spans="1:26" x14ac:dyDescent="0.25">
      <c r="A3" s="2" t="s">
        <v>1</v>
      </c>
      <c r="B3" s="193" t="s">
        <v>7</v>
      </c>
      <c r="D3" s="3"/>
      <c r="E3" s="3"/>
      <c r="F3" s="3"/>
      <c r="G3" s="3"/>
      <c r="H3" s="3"/>
      <c r="I3" s="3"/>
      <c r="J3" s="3"/>
      <c r="K3" s="3"/>
      <c r="L3" s="3"/>
      <c r="M3" s="5"/>
      <c r="N3" s="3"/>
      <c r="O3" s="3"/>
      <c r="P3" s="3"/>
      <c r="Q3" s="6"/>
      <c r="R3" s="6"/>
      <c r="S3" s="6"/>
      <c r="T3" s="6"/>
      <c r="U3" s="3"/>
      <c r="V3" s="3"/>
      <c r="W3" s="3"/>
      <c r="X3" s="3"/>
      <c r="Y3" s="3"/>
      <c r="Z3" s="3"/>
    </row>
    <row r="4" spans="1:26" x14ac:dyDescent="0.25">
      <c r="A4" s="2" t="s">
        <v>2</v>
      </c>
      <c r="B4" s="3" t="s">
        <v>137</v>
      </c>
      <c r="D4" s="3"/>
      <c r="E4" s="3"/>
      <c r="F4" s="3"/>
      <c r="G4" s="3"/>
      <c r="H4" s="3"/>
      <c r="I4" s="3"/>
      <c r="J4" s="3"/>
      <c r="K4" s="3"/>
      <c r="L4" s="3"/>
      <c r="M4" s="5"/>
      <c r="N4" s="3"/>
      <c r="O4" s="3"/>
      <c r="P4" s="3"/>
      <c r="Q4" s="6"/>
      <c r="R4" s="6"/>
      <c r="S4" s="6"/>
      <c r="T4" s="6"/>
      <c r="U4" s="3"/>
      <c r="V4" s="3"/>
      <c r="W4" s="3"/>
      <c r="X4" s="3"/>
      <c r="Y4" s="3"/>
      <c r="Z4" s="3"/>
    </row>
    <row r="5" spans="1:26" x14ac:dyDescent="0.25">
      <c r="A5" s="3"/>
      <c r="B5" s="86"/>
      <c r="C5" s="86"/>
      <c r="D5" s="3"/>
      <c r="E5" s="3"/>
      <c r="F5" s="3"/>
      <c r="G5" s="3"/>
      <c r="H5" s="3"/>
      <c r="I5" s="3"/>
      <c r="J5" s="3"/>
      <c r="K5" s="3"/>
      <c r="L5" s="3"/>
      <c r="M5" s="5"/>
      <c r="N5" s="3"/>
      <c r="O5" s="3"/>
      <c r="P5" s="3"/>
      <c r="Q5" s="6"/>
      <c r="R5" s="6"/>
      <c r="S5" s="6"/>
      <c r="T5" s="6"/>
      <c r="U5" s="3"/>
      <c r="V5" s="3"/>
      <c r="W5" s="3"/>
      <c r="X5" s="3"/>
      <c r="Y5" s="3"/>
      <c r="Z5" s="3"/>
    </row>
    <row r="6" spans="1:26" ht="17.399999999999999" x14ac:dyDescent="0.3">
      <c r="A6" s="7" t="s">
        <v>8</v>
      </c>
      <c r="B6" s="86"/>
      <c r="C6" s="86"/>
      <c r="D6" s="331" t="s">
        <v>9</v>
      </c>
      <c r="E6" s="332"/>
      <c r="F6" s="333"/>
      <c r="G6" s="139"/>
      <c r="H6" s="177" t="s">
        <v>10</v>
      </c>
      <c r="I6" s="85"/>
      <c r="J6" s="3"/>
      <c r="K6" s="96" t="s">
        <v>11</v>
      </c>
      <c r="L6" s="97"/>
      <c r="M6" s="97"/>
      <c r="N6" s="97"/>
      <c r="O6" s="97"/>
      <c r="P6" s="97"/>
      <c r="Q6" s="166"/>
      <c r="R6" s="166"/>
      <c r="S6" s="166"/>
      <c r="T6" s="167"/>
      <c r="U6" s="3"/>
      <c r="V6" s="3"/>
      <c r="W6" s="3"/>
      <c r="X6" s="3"/>
      <c r="Y6" s="3"/>
      <c r="Z6" s="3"/>
    </row>
    <row r="7" spans="1:26" s="135" customFormat="1" ht="30" customHeight="1" x14ac:dyDescent="0.25">
      <c r="A7" s="134"/>
      <c r="B7" s="134"/>
      <c r="C7" s="134"/>
      <c r="D7" s="156" t="s">
        <v>12</v>
      </c>
      <c r="E7" s="136"/>
      <c r="F7" s="137"/>
      <c r="G7" s="140"/>
      <c r="H7" s="178" t="s">
        <v>13</v>
      </c>
      <c r="I7" s="138"/>
      <c r="J7" s="134"/>
      <c r="K7" s="325" t="s">
        <v>14</v>
      </c>
      <c r="L7" s="326"/>
      <c r="M7" s="327"/>
      <c r="N7" s="327"/>
      <c r="O7" s="327"/>
      <c r="P7" s="327"/>
      <c r="Q7" s="328"/>
      <c r="R7" s="329"/>
      <c r="S7" s="329"/>
      <c r="T7" s="330"/>
      <c r="U7" s="134"/>
      <c r="V7" s="134"/>
      <c r="W7" s="134"/>
      <c r="X7" s="134"/>
      <c r="Y7" s="134"/>
      <c r="Z7" s="134"/>
    </row>
    <row r="8" spans="1:26" ht="15" customHeight="1" x14ac:dyDescent="0.25">
      <c r="A8" s="3"/>
      <c r="B8" s="116" t="s">
        <v>15</v>
      </c>
      <c r="C8" s="118"/>
      <c r="D8" s="98">
        <v>1</v>
      </c>
      <c r="E8" s="99">
        <v>2</v>
      </c>
      <c r="F8" s="29">
        <v>3</v>
      </c>
      <c r="G8" s="8"/>
      <c r="H8" s="28">
        <v>1</v>
      </c>
      <c r="I8" s="18">
        <v>2</v>
      </c>
      <c r="J8" s="2"/>
      <c r="K8" s="101"/>
      <c r="L8" s="19"/>
      <c r="M8" s="19"/>
      <c r="N8" s="19"/>
      <c r="O8" s="19"/>
      <c r="P8" s="8"/>
      <c r="Q8" s="8"/>
      <c r="R8" s="99"/>
      <c r="S8" s="148"/>
      <c r="T8" s="29"/>
      <c r="U8" s="8"/>
      <c r="V8" s="81" t="s">
        <v>16</v>
      </c>
      <c r="W8" s="3"/>
      <c r="X8" s="3"/>
      <c r="Y8" s="3"/>
      <c r="Z8" s="3"/>
    </row>
    <row r="9" spans="1:26" ht="209.4" customHeight="1" x14ac:dyDescent="0.25">
      <c r="A9" s="3"/>
      <c r="B9" s="196"/>
      <c r="C9" s="118"/>
      <c r="D9" s="109" t="s">
        <v>138</v>
      </c>
      <c r="E9" s="110" t="s">
        <v>139</v>
      </c>
      <c r="F9" s="113" t="s">
        <v>140</v>
      </c>
      <c r="G9" s="141"/>
      <c r="H9" s="179" t="s">
        <v>4</v>
      </c>
      <c r="I9" s="93" t="e">
        <f>#REF!</f>
        <v>#REF!</v>
      </c>
      <c r="J9" s="334"/>
      <c r="K9" s="102" t="s">
        <v>17</v>
      </c>
      <c r="L9" s="110" t="s">
        <v>3</v>
      </c>
      <c r="M9" s="110" t="s">
        <v>5</v>
      </c>
      <c r="N9" s="92" t="s">
        <v>141</v>
      </c>
      <c r="O9" s="114" t="s">
        <v>6</v>
      </c>
      <c r="P9" s="154" t="s">
        <v>142</v>
      </c>
      <c r="Q9" s="168" t="s">
        <v>143</v>
      </c>
      <c r="R9" s="110" t="s">
        <v>144</v>
      </c>
      <c r="S9" s="154" t="s">
        <v>18</v>
      </c>
      <c r="T9" s="113" t="s">
        <v>145</v>
      </c>
      <c r="U9" s="9"/>
      <c r="V9" s="82"/>
      <c r="W9" s="3"/>
      <c r="X9" s="3"/>
      <c r="Y9" s="3"/>
      <c r="Z9" s="3"/>
    </row>
    <row r="10" spans="1:26" ht="9" customHeight="1" x14ac:dyDescent="0.25">
      <c r="A10" s="3"/>
      <c r="B10" s="118"/>
      <c r="C10" s="118"/>
      <c r="D10" s="8"/>
      <c r="E10" s="8"/>
      <c r="F10" s="8"/>
      <c r="G10" s="8"/>
      <c r="H10" s="8"/>
      <c r="I10" s="8"/>
      <c r="J10" s="2"/>
      <c r="K10" s="8"/>
      <c r="L10" s="8"/>
      <c r="M10" s="8"/>
      <c r="N10" s="8"/>
      <c r="O10" s="8"/>
      <c r="P10" s="8"/>
      <c r="Q10" s="8"/>
      <c r="R10" s="8"/>
      <c r="S10" s="8"/>
      <c r="T10" s="8"/>
      <c r="U10" s="2"/>
      <c r="V10" s="2"/>
      <c r="W10" s="2"/>
      <c r="X10" s="2"/>
      <c r="Y10" s="2"/>
      <c r="Z10" s="2"/>
    </row>
    <row r="11" spans="1:26" ht="15" customHeight="1" x14ac:dyDescent="0.25">
      <c r="A11" s="3"/>
      <c r="B11" s="118"/>
      <c r="C11" s="118"/>
      <c r="D11" s="8"/>
      <c r="E11" s="8"/>
      <c r="F11" s="8"/>
      <c r="G11" s="8"/>
      <c r="H11" s="320" t="s">
        <v>135</v>
      </c>
      <c r="I11" s="8"/>
      <c r="J11" s="2"/>
      <c r="K11" s="321"/>
      <c r="L11" s="322"/>
      <c r="M11" s="323"/>
      <c r="N11" s="322"/>
      <c r="O11" s="322"/>
      <c r="P11" s="322"/>
      <c r="Q11" s="322"/>
      <c r="R11" s="322"/>
      <c r="S11" s="322"/>
      <c r="T11" s="324"/>
      <c r="U11" s="2"/>
      <c r="V11" s="2" t="s">
        <v>136</v>
      </c>
      <c r="W11" s="2"/>
      <c r="X11" s="2"/>
      <c r="Y11" s="2"/>
      <c r="Z11" s="2"/>
    </row>
    <row r="12" spans="1:26" ht="15" customHeight="1" x14ac:dyDescent="0.25">
      <c r="A12" s="3"/>
      <c r="B12" s="111" t="s">
        <v>19</v>
      </c>
      <c r="C12" s="118"/>
      <c r="D12" s="78">
        <v>5</v>
      </c>
      <c r="E12" s="149">
        <v>5</v>
      </c>
      <c r="F12" s="77">
        <v>5</v>
      </c>
      <c r="G12" s="142"/>
      <c r="H12" s="88">
        <v>4</v>
      </c>
      <c r="I12" s="77">
        <v>4</v>
      </c>
      <c r="J12" s="2"/>
      <c r="K12" s="305"/>
      <c r="L12" s="316"/>
      <c r="M12" s="300"/>
      <c r="N12" s="301"/>
      <c r="O12" s="301"/>
      <c r="P12" s="302"/>
      <c r="Q12" s="303"/>
      <c r="R12" s="301"/>
      <c r="S12" s="302"/>
      <c r="T12" s="304"/>
      <c r="U12" s="2"/>
      <c r="V12" s="213"/>
      <c r="W12" s="2"/>
      <c r="X12" s="76"/>
      <c r="Y12" s="76"/>
      <c r="Z12" s="76"/>
    </row>
    <row r="13" spans="1:26" ht="15" customHeight="1" x14ac:dyDescent="0.25">
      <c r="A13" s="3"/>
      <c r="B13" s="119" t="s">
        <v>20</v>
      </c>
      <c r="C13" s="118"/>
      <c r="D13" s="182">
        <v>80</v>
      </c>
      <c r="E13" s="183">
        <v>110</v>
      </c>
      <c r="F13" s="125">
        <v>110</v>
      </c>
      <c r="G13" s="143"/>
      <c r="H13" s="180">
        <v>50</v>
      </c>
      <c r="I13" s="125">
        <v>20</v>
      </c>
      <c r="J13" s="2"/>
      <c r="K13" s="306"/>
      <c r="L13" s="199"/>
      <c r="M13" s="198"/>
      <c r="N13" s="199"/>
      <c r="O13" s="200"/>
      <c r="P13" s="201"/>
      <c r="Q13" s="202"/>
      <c r="R13" s="203"/>
      <c r="S13" s="204"/>
      <c r="T13" s="205"/>
      <c r="U13" s="2"/>
      <c r="V13" s="214"/>
      <c r="W13" s="2"/>
      <c r="X13" s="2"/>
      <c r="Y13" s="2"/>
      <c r="Z13" s="2"/>
    </row>
    <row r="14" spans="1:26" ht="15" customHeight="1" x14ac:dyDescent="0.25">
      <c r="A14" s="3"/>
      <c r="B14" s="197" t="s">
        <v>21</v>
      </c>
      <c r="C14" s="118"/>
      <c r="D14" s="106"/>
      <c r="E14" s="107"/>
      <c r="F14" s="115">
        <f>SUM(D13:F13)</f>
        <v>300</v>
      </c>
      <c r="G14" s="144"/>
      <c r="H14" s="181"/>
      <c r="I14" s="112">
        <f>SUM(H13:I13)</f>
        <v>70</v>
      </c>
      <c r="J14" s="2"/>
      <c r="K14" s="206"/>
      <c r="L14" s="317"/>
      <c r="M14" s="207"/>
      <c r="N14" s="208"/>
      <c r="O14" s="209"/>
      <c r="P14" s="209"/>
      <c r="Q14" s="210"/>
      <c r="R14" s="211"/>
      <c r="S14" s="211"/>
      <c r="T14" s="212"/>
      <c r="U14" s="2"/>
      <c r="V14" s="215"/>
      <c r="W14" s="2"/>
      <c r="X14" s="2"/>
      <c r="Y14" s="2"/>
      <c r="Z14" s="2"/>
    </row>
    <row r="15" spans="1:26" ht="9" customHeight="1" x14ac:dyDescent="0.25">
      <c r="A15" s="3"/>
      <c r="B15" s="86"/>
      <c r="C15" s="86"/>
      <c r="D15" s="8"/>
      <c r="E15" s="8"/>
      <c r="F15" s="8"/>
      <c r="G15" s="8"/>
      <c r="H15" s="8"/>
      <c r="I15" s="8"/>
      <c r="J15" s="3"/>
      <c r="K15" s="8"/>
      <c r="L15" s="8"/>
      <c r="M15" s="8"/>
      <c r="N15" s="8"/>
      <c r="O15" s="8"/>
      <c r="P15" s="8"/>
      <c r="Q15" s="8"/>
      <c r="R15" s="8"/>
      <c r="S15" s="8"/>
      <c r="T15" s="8"/>
      <c r="U15" s="2"/>
      <c r="V15" s="2"/>
      <c r="W15" s="2"/>
      <c r="X15" s="2"/>
      <c r="Y15" s="2"/>
      <c r="Z15" s="2"/>
    </row>
    <row r="16" spans="1:26" x14ac:dyDescent="0.25">
      <c r="A16" s="3"/>
      <c r="B16" s="83" t="s">
        <v>22</v>
      </c>
      <c r="C16" s="86"/>
      <c r="D16" s="184" t="s">
        <v>23</v>
      </c>
      <c r="E16" s="185" t="s">
        <v>23</v>
      </c>
      <c r="F16" s="18" t="s">
        <v>23</v>
      </c>
      <c r="G16" s="8"/>
      <c r="H16" s="28" t="s">
        <v>23</v>
      </c>
      <c r="I16" s="79" t="s">
        <v>23</v>
      </c>
      <c r="J16" s="3"/>
      <c r="K16" s="307"/>
      <c r="L16" s="217"/>
      <c r="M16" s="216"/>
      <c r="N16" s="217"/>
      <c r="O16" s="217"/>
      <c r="P16" s="218"/>
      <c r="Q16" s="216"/>
      <c r="R16" s="217"/>
      <c r="S16" s="218"/>
      <c r="T16" s="219"/>
      <c r="U16" s="2"/>
      <c r="V16" s="225"/>
      <c r="W16" s="2"/>
      <c r="X16" s="2"/>
      <c r="Y16" s="2"/>
      <c r="Z16" s="2"/>
    </row>
    <row r="17" spans="1:26" ht="15" customHeight="1" x14ac:dyDescent="0.25">
      <c r="A17" s="3"/>
      <c r="B17" s="122" t="s">
        <v>24</v>
      </c>
      <c r="C17" s="86"/>
      <c r="D17" s="186" t="s">
        <v>25</v>
      </c>
      <c r="E17" s="153" t="s">
        <v>25</v>
      </c>
      <c r="F17" s="80" t="s">
        <v>25</v>
      </c>
      <c r="G17" s="8"/>
      <c r="H17" s="30" t="s">
        <v>25</v>
      </c>
      <c r="I17" s="80" t="s">
        <v>25</v>
      </c>
      <c r="J17" s="3"/>
      <c r="K17" s="308"/>
      <c r="L17" s="318"/>
      <c r="M17" s="220"/>
      <c r="N17" s="221"/>
      <c r="O17" s="221"/>
      <c r="P17" s="222"/>
      <c r="Q17" s="223"/>
      <c r="R17" s="221"/>
      <c r="S17" s="222"/>
      <c r="T17" s="224"/>
      <c r="U17" s="2"/>
      <c r="V17" s="226"/>
      <c r="W17" s="2"/>
      <c r="X17" s="2"/>
      <c r="Y17" s="2"/>
      <c r="Z17" s="2"/>
    </row>
    <row r="18" spans="1:26" ht="9" customHeight="1" x14ac:dyDescent="0.25">
      <c r="A18" s="3"/>
      <c r="B18" s="86"/>
      <c r="C18" s="86"/>
      <c r="D18" s="31"/>
      <c r="E18" s="31"/>
      <c r="F18" s="31"/>
      <c r="G18" s="31"/>
      <c r="H18" s="31"/>
      <c r="I18" s="31"/>
      <c r="J18" s="3"/>
      <c r="K18" s="31"/>
      <c r="L18" s="31"/>
      <c r="M18" s="31"/>
      <c r="N18" s="31"/>
      <c r="O18" s="31"/>
      <c r="P18" s="31"/>
      <c r="V18" s="2"/>
      <c r="W18" s="2"/>
      <c r="X18" s="2"/>
      <c r="Y18" s="2"/>
      <c r="Z18" s="2"/>
    </row>
    <row r="19" spans="1:26" ht="15" customHeight="1" x14ac:dyDescent="0.25">
      <c r="A19" s="3"/>
      <c r="B19" s="170" t="s">
        <v>26</v>
      </c>
      <c r="C19" s="86"/>
      <c r="D19" s="34" t="s">
        <v>25</v>
      </c>
      <c r="E19" s="32" t="s">
        <v>25</v>
      </c>
      <c r="F19" s="89" t="s">
        <v>25</v>
      </c>
      <c r="G19" s="31"/>
      <c r="H19" s="20" t="s">
        <v>25</v>
      </c>
      <c r="I19" s="33" t="s">
        <v>25</v>
      </c>
      <c r="J19" s="3"/>
      <c r="K19" s="309"/>
      <c r="L19" s="229"/>
      <c r="M19" s="228"/>
      <c r="N19" s="229"/>
      <c r="O19" s="217"/>
      <c r="P19" s="230"/>
      <c r="Q19" s="231"/>
      <c r="R19" s="229"/>
      <c r="S19" s="230"/>
      <c r="T19" s="232"/>
      <c r="V19" s="225"/>
      <c r="W19" s="2"/>
      <c r="X19" s="2"/>
      <c r="Y19" s="2"/>
      <c r="Z19" s="2"/>
    </row>
    <row r="20" spans="1:26" ht="15" customHeight="1" x14ac:dyDescent="0.25">
      <c r="A20" s="3"/>
      <c r="B20" s="171" t="s">
        <v>27</v>
      </c>
      <c r="C20" s="86"/>
      <c r="D20" s="103">
        <v>5</v>
      </c>
      <c r="E20" s="108">
        <v>5</v>
      </c>
      <c r="F20" s="50">
        <v>5</v>
      </c>
      <c r="G20" s="145"/>
      <c r="H20" s="103">
        <v>5</v>
      </c>
      <c r="I20" s="49">
        <v>5</v>
      </c>
      <c r="J20" s="3"/>
      <c r="K20" s="310"/>
      <c r="L20" s="319"/>
      <c r="M20" s="233"/>
      <c r="N20" s="234"/>
      <c r="O20" s="234"/>
      <c r="P20" s="235"/>
      <c r="Q20" s="236"/>
      <c r="R20" s="237"/>
      <c r="S20" s="238"/>
      <c r="T20" s="239"/>
      <c r="V20" s="215"/>
      <c r="W20" s="2"/>
      <c r="X20" s="2"/>
      <c r="Y20" s="2"/>
      <c r="Z20" s="2"/>
    </row>
    <row r="21" spans="1:26" ht="9" customHeight="1" x14ac:dyDescent="0.25">
      <c r="A21" s="3"/>
      <c r="B21" s="86"/>
      <c r="C21" s="86"/>
      <c r="D21" s="31"/>
      <c r="E21" s="31"/>
      <c r="F21" s="31"/>
      <c r="G21" s="31"/>
      <c r="H21" s="31"/>
      <c r="I21" s="31"/>
      <c r="J21" s="3"/>
      <c r="K21" s="31"/>
      <c r="L21" s="31"/>
      <c r="M21" s="31"/>
      <c r="N21" s="31"/>
      <c r="O21" s="31"/>
      <c r="P21" s="31"/>
      <c r="V21" s="2"/>
      <c r="W21" s="2"/>
      <c r="X21" s="2"/>
      <c r="Y21" s="2"/>
      <c r="Z21" s="2"/>
    </row>
    <row r="22" spans="1:26" ht="15" customHeight="1" x14ac:dyDescent="0.25">
      <c r="A22" s="3"/>
      <c r="B22" s="170" t="s">
        <v>28</v>
      </c>
      <c r="C22" s="86"/>
      <c r="D22" s="34" t="s">
        <v>29</v>
      </c>
      <c r="E22" s="32" t="s">
        <v>29</v>
      </c>
      <c r="F22" s="89" t="s">
        <v>29</v>
      </c>
      <c r="G22" s="31"/>
      <c r="H22" s="20" t="s">
        <v>30</v>
      </c>
      <c r="I22" s="18" t="s">
        <v>29</v>
      </c>
      <c r="J22" s="3"/>
      <c r="K22" s="311"/>
      <c r="L22" s="229"/>
      <c r="M22" s="216"/>
      <c r="N22" s="229"/>
      <c r="O22" s="217"/>
      <c r="P22" s="230"/>
      <c r="Q22" s="228"/>
      <c r="R22" s="229"/>
      <c r="S22" s="230"/>
      <c r="T22" s="232"/>
      <c r="V22" s="252"/>
    </row>
    <row r="23" spans="1:26" ht="15" customHeight="1" x14ac:dyDescent="0.25">
      <c r="A23" s="3"/>
      <c r="B23" s="172" t="s">
        <v>31</v>
      </c>
      <c r="C23" s="86"/>
      <c r="D23" s="48" t="s">
        <v>32</v>
      </c>
      <c r="E23" s="22" t="s">
        <v>32</v>
      </c>
      <c r="F23" s="36" t="s">
        <v>32</v>
      </c>
      <c r="G23" s="6"/>
      <c r="H23" s="48" t="s">
        <v>30</v>
      </c>
      <c r="I23" s="25" t="s">
        <v>32</v>
      </c>
      <c r="J23" s="3"/>
      <c r="K23" s="312"/>
      <c r="L23" s="242"/>
      <c r="M23" s="241"/>
      <c r="N23" s="242"/>
      <c r="O23" s="242"/>
      <c r="P23" s="243"/>
      <c r="Q23" s="244"/>
      <c r="R23" s="242"/>
      <c r="S23" s="243"/>
      <c r="T23" s="245"/>
      <c r="U23" s="3"/>
      <c r="V23" s="253"/>
    </row>
    <row r="24" spans="1:26" ht="15" customHeight="1" x14ac:dyDescent="0.25">
      <c r="A24" s="3"/>
      <c r="B24" s="122" t="s">
        <v>33</v>
      </c>
      <c r="C24" s="86"/>
      <c r="D24" s="45" t="s">
        <v>29</v>
      </c>
      <c r="E24" s="23" t="s">
        <v>29</v>
      </c>
      <c r="F24" s="39" t="s">
        <v>29</v>
      </c>
      <c r="G24" s="6"/>
      <c r="H24" s="45" t="s">
        <v>34</v>
      </c>
      <c r="I24" s="14" t="s">
        <v>29</v>
      </c>
      <c r="J24" s="3"/>
      <c r="K24" s="313"/>
      <c r="L24" s="291"/>
      <c r="M24" s="247"/>
      <c r="N24" s="248"/>
      <c r="O24" s="248"/>
      <c r="P24" s="249"/>
      <c r="Q24" s="250"/>
      <c r="R24" s="248"/>
      <c r="S24" s="249"/>
      <c r="T24" s="251"/>
      <c r="U24" s="3"/>
      <c r="V24" s="254"/>
    </row>
    <row r="25" spans="1:26" ht="16.8" hidden="1" customHeight="1" x14ac:dyDescent="0.25">
      <c r="A25" s="3"/>
      <c r="B25" s="86"/>
      <c r="C25" s="86"/>
      <c r="D25" s="6"/>
      <c r="E25" s="6"/>
      <c r="F25" s="6"/>
      <c r="G25" s="6"/>
      <c r="H25" s="6"/>
      <c r="I25" s="6"/>
      <c r="J25" s="3"/>
      <c r="K25" s="6"/>
      <c r="L25" s="6"/>
      <c r="M25" s="38"/>
      <c r="N25" s="6"/>
      <c r="O25" s="6"/>
      <c r="P25" s="6"/>
      <c r="Q25" s="6"/>
      <c r="R25" s="6"/>
      <c r="S25" s="6"/>
      <c r="T25" s="6"/>
      <c r="U25" s="3"/>
    </row>
    <row r="26" spans="1:26" ht="16.8" hidden="1" customHeight="1" x14ac:dyDescent="0.25">
      <c r="A26" s="3"/>
      <c r="B26" s="170" t="s">
        <v>35</v>
      </c>
      <c r="C26" s="86"/>
      <c r="D26" s="47" t="s">
        <v>36</v>
      </c>
      <c r="E26" s="21" t="s">
        <v>36</v>
      </c>
      <c r="F26" s="42" t="s">
        <v>36</v>
      </c>
      <c r="G26" s="6"/>
      <c r="H26" s="40" t="s">
        <v>25</v>
      </c>
      <c r="I26" s="24" t="s">
        <v>36</v>
      </c>
      <c r="J26" s="3"/>
      <c r="K26" s="47"/>
      <c r="L26" s="42"/>
      <c r="M26" s="152"/>
      <c r="N26" s="21"/>
      <c r="O26" s="21"/>
      <c r="P26" s="147"/>
      <c r="Q26" s="104"/>
      <c r="R26" s="21"/>
      <c r="S26" s="147"/>
      <c r="T26" s="24"/>
      <c r="U26" s="3"/>
      <c r="V26" s="75"/>
    </row>
    <row r="27" spans="1:26" ht="16.8" hidden="1" customHeight="1" x14ac:dyDescent="0.25">
      <c r="A27" s="3"/>
      <c r="B27" s="172" t="s">
        <v>37</v>
      </c>
      <c r="C27" s="86"/>
      <c r="D27" s="48" t="s">
        <v>36</v>
      </c>
      <c r="E27" s="22" t="s">
        <v>36</v>
      </c>
      <c r="F27" s="36" t="s">
        <v>36</v>
      </c>
      <c r="G27" s="6"/>
      <c r="H27" s="35" t="s">
        <v>38</v>
      </c>
      <c r="I27" s="25" t="s">
        <v>36</v>
      </c>
      <c r="J27" s="3"/>
      <c r="K27" s="48"/>
      <c r="L27" s="36"/>
      <c r="M27" s="150"/>
      <c r="N27" s="22"/>
      <c r="O27" s="22"/>
      <c r="P27" s="146"/>
      <c r="Q27" s="169"/>
      <c r="R27" s="22"/>
      <c r="S27" s="146"/>
      <c r="T27" s="25"/>
      <c r="U27" s="3"/>
      <c r="V27" s="35"/>
      <c r="W27" s="6"/>
      <c r="X27" s="6"/>
      <c r="Y27" s="6"/>
      <c r="Z27" s="3"/>
    </row>
    <row r="28" spans="1:26" ht="16.8" hidden="1" customHeight="1" x14ac:dyDescent="0.25">
      <c r="A28" s="3"/>
      <c r="B28" s="173" t="s">
        <v>39</v>
      </c>
      <c r="C28" s="86"/>
      <c r="D28" s="48" t="s">
        <v>36</v>
      </c>
      <c r="E28" s="22" t="s">
        <v>36</v>
      </c>
      <c r="F28" s="36" t="s">
        <v>36</v>
      </c>
      <c r="G28" s="6"/>
      <c r="H28" s="187" t="s">
        <v>40</v>
      </c>
      <c r="I28" s="41" t="s">
        <v>36</v>
      </c>
      <c r="J28" s="3"/>
      <c r="K28" s="48"/>
      <c r="L28" s="36"/>
      <c r="M28" s="150"/>
      <c r="N28" s="22"/>
      <c r="O28" s="22"/>
      <c r="P28" s="146"/>
      <c r="Q28" s="169"/>
      <c r="R28" s="22"/>
      <c r="S28" s="146"/>
      <c r="T28" s="25"/>
      <c r="U28" s="3"/>
      <c r="V28" s="35"/>
      <c r="W28" s="6"/>
      <c r="X28" s="6"/>
      <c r="Y28" s="6"/>
      <c r="Z28" s="3"/>
    </row>
    <row r="29" spans="1:26" ht="16.8" hidden="1" customHeight="1" x14ac:dyDescent="0.25">
      <c r="A29" s="3"/>
      <c r="B29" s="171" t="s">
        <v>41</v>
      </c>
      <c r="C29" s="86"/>
      <c r="D29" s="45" t="s">
        <v>36</v>
      </c>
      <c r="E29" s="23" t="s">
        <v>36</v>
      </c>
      <c r="F29" s="39" t="s">
        <v>36</v>
      </c>
      <c r="G29" s="6"/>
      <c r="H29" s="37" t="s">
        <v>36</v>
      </c>
      <c r="I29" s="14" t="s">
        <v>36</v>
      </c>
      <c r="J29" s="3"/>
      <c r="K29" s="45"/>
      <c r="L29" s="39"/>
      <c r="M29" s="151"/>
      <c r="N29" s="23"/>
      <c r="O29" s="23"/>
      <c r="P29" s="13"/>
      <c r="Q29" s="155"/>
      <c r="R29" s="23"/>
      <c r="S29" s="13"/>
      <c r="T29" s="14"/>
      <c r="U29" s="3"/>
      <c r="V29" s="133"/>
      <c r="W29" s="15"/>
      <c r="X29" s="15"/>
      <c r="Y29" s="15"/>
      <c r="Z29" s="3"/>
    </row>
    <row r="30" spans="1:26" ht="9" customHeight="1" x14ac:dyDescent="0.25">
      <c r="A30" s="3"/>
      <c r="B30" s="117"/>
      <c r="C30" s="86"/>
      <c r="D30" s="123"/>
      <c r="E30" s="123"/>
      <c r="F30" s="123"/>
      <c r="G30" s="6"/>
      <c r="H30" s="123"/>
      <c r="I30" s="123"/>
      <c r="J30" s="3"/>
      <c r="K30" s="123"/>
      <c r="L30" s="123"/>
      <c r="M30" s="124"/>
      <c r="N30" s="123"/>
      <c r="O30" s="123"/>
      <c r="P30" s="123"/>
      <c r="Q30" s="123"/>
      <c r="R30" s="123"/>
      <c r="S30" s="123"/>
      <c r="T30" s="123"/>
      <c r="U30" s="3"/>
      <c r="V30" s="6"/>
      <c r="W30" s="15"/>
      <c r="X30" s="15"/>
      <c r="Y30" s="15"/>
      <c r="Z30" s="3"/>
    </row>
    <row r="31" spans="1:26" ht="15" customHeight="1" x14ac:dyDescent="0.25">
      <c r="A31" s="3"/>
      <c r="B31" s="174" t="s">
        <v>42</v>
      </c>
      <c r="C31" s="134"/>
      <c r="D31" s="126" t="s">
        <v>43</v>
      </c>
      <c r="E31" s="127" t="s">
        <v>43</v>
      </c>
      <c r="F31" s="128" t="s">
        <v>43</v>
      </c>
      <c r="G31" s="15"/>
      <c r="H31" s="40" t="s">
        <v>44</v>
      </c>
      <c r="I31" s="132" t="s">
        <v>44</v>
      </c>
      <c r="J31" s="3"/>
      <c r="K31" s="314"/>
      <c r="L31" s="276"/>
      <c r="M31" s="256"/>
      <c r="N31" s="257"/>
      <c r="O31" s="257"/>
      <c r="P31" s="258"/>
      <c r="Q31" s="244"/>
      <c r="R31" s="257"/>
      <c r="S31" s="258"/>
      <c r="T31" s="259"/>
      <c r="U31" s="3"/>
      <c r="V31" s="269"/>
      <c r="W31" s="15"/>
      <c r="X31" s="15"/>
      <c r="Y31" s="15"/>
      <c r="Z31" s="3"/>
    </row>
    <row r="32" spans="1:26" ht="15" customHeight="1" x14ac:dyDescent="0.25">
      <c r="A32" s="3"/>
      <c r="B32" s="175" t="s">
        <v>45</v>
      </c>
      <c r="C32" s="134"/>
      <c r="D32" s="129" t="s">
        <v>46</v>
      </c>
      <c r="E32" s="130" t="s">
        <v>47</v>
      </c>
      <c r="F32" s="131" t="s">
        <v>47</v>
      </c>
      <c r="G32" s="15"/>
      <c r="H32" s="35" t="s">
        <v>36</v>
      </c>
      <c r="I32" s="25" t="s">
        <v>36</v>
      </c>
      <c r="J32" s="3"/>
      <c r="K32" s="312"/>
      <c r="L32" s="242"/>
      <c r="M32" s="260"/>
      <c r="N32" s="242"/>
      <c r="O32" s="242"/>
      <c r="P32" s="243"/>
      <c r="Q32" s="261"/>
      <c r="R32" s="242"/>
      <c r="S32" s="243"/>
      <c r="T32" s="245"/>
      <c r="U32" s="3"/>
      <c r="V32" s="270"/>
      <c r="W32" s="15"/>
      <c r="X32" s="15"/>
      <c r="Y32" s="15"/>
      <c r="Z32" s="3"/>
    </row>
    <row r="33" spans="1:26" s="164" customFormat="1" ht="15" customHeight="1" x14ac:dyDescent="0.25">
      <c r="A33" s="157"/>
      <c r="B33" s="100" t="s">
        <v>48</v>
      </c>
      <c r="C33" s="134"/>
      <c r="D33" s="158">
        <v>10</v>
      </c>
      <c r="E33" s="159">
        <v>10</v>
      </c>
      <c r="F33" s="160">
        <v>10</v>
      </c>
      <c r="G33" s="161"/>
      <c r="H33" s="188" t="s">
        <v>36</v>
      </c>
      <c r="I33" s="162" t="s">
        <v>36</v>
      </c>
      <c r="J33" s="157"/>
      <c r="K33" s="315"/>
      <c r="L33" s="263"/>
      <c r="M33" s="262"/>
      <c r="N33" s="263"/>
      <c r="O33" s="263"/>
      <c r="P33" s="264"/>
      <c r="Q33" s="265"/>
      <c r="R33" s="263"/>
      <c r="S33" s="264"/>
      <c r="T33" s="266"/>
      <c r="U33" s="157"/>
      <c r="V33" s="271"/>
      <c r="W33" s="163"/>
      <c r="X33" s="163"/>
      <c r="Y33" s="163"/>
      <c r="Z33" s="157"/>
    </row>
    <row r="34" spans="1:26" ht="15" customHeight="1" x14ac:dyDescent="0.25">
      <c r="A34" s="3"/>
      <c r="B34" s="165" t="s">
        <v>49</v>
      </c>
      <c r="C34" s="86"/>
      <c r="D34" s="48">
        <v>10</v>
      </c>
      <c r="E34" s="22">
        <v>10</v>
      </c>
      <c r="F34" s="36">
        <v>10</v>
      </c>
      <c r="G34" s="6"/>
      <c r="H34" s="35">
        <v>20</v>
      </c>
      <c r="I34" s="25">
        <v>20</v>
      </c>
      <c r="J34" s="3"/>
      <c r="K34" s="312"/>
      <c r="L34" s="242"/>
      <c r="M34" s="260"/>
      <c r="N34" s="242"/>
      <c r="O34" s="242"/>
      <c r="P34" s="243"/>
      <c r="Q34" s="267"/>
      <c r="R34" s="242"/>
      <c r="S34" s="243"/>
      <c r="T34" s="245"/>
      <c r="U34" s="3"/>
      <c r="V34" s="272"/>
      <c r="W34" s="15"/>
      <c r="X34" s="15"/>
      <c r="Y34" s="15"/>
      <c r="Z34" s="3"/>
    </row>
    <row r="35" spans="1:26" ht="15" customHeight="1" x14ac:dyDescent="0.25">
      <c r="A35" s="3"/>
      <c r="B35" s="122" t="s">
        <v>50</v>
      </c>
      <c r="C35" s="86"/>
      <c r="D35" s="45" t="s">
        <v>36</v>
      </c>
      <c r="E35" s="23" t="s">
        <v>36</v>
      </c>
      <c r="F35" s="39" t="s">
        <v>36</v>
      </c>
      <c r="G35" s="6"/>
      <c r="H35" s="37" t="s">
        <v>25</v>
      </c>
      <c r="I35" s="105" t="s">
        <v>36</v>
      </c>
      <c r="J35" s="3"/>
      <c r="K35" s="313"/>
      <c r="L35" s="291"/>
      <c r="M35" s="247"/>
      <c r="N35" s="248"/>
      <c r="O35" s="248"/>
      <c r="P35" s="249"/>
      <c r="Q35" s="268"/>
      <c r="R35" s="248"/>
      <c r="S35" s="249"/>
      <c r="T35" s="251"/>
      <c r="U35" s="3"/>
      <c r="V35" s="273"/>
      <c r="W35" s="15"/>
      <c r="X35" s="15"/>
      <c r="Y35" s="15"/>
      <c r="Z35" s="3"/>
    </row>
    <row r="36" spans="1:26" ht="9" customHeight="1" x14ac:dyDescent="0.25">
      <c r="A36" s="3"/>
      <c r="B36" s="86"/>
      <c r="C36" s="86"/>
      <c r="D36" s="6"/>
      <c r="E36" s="6"/>
      <c r="F36" s="6"/>
      <c r="G36" s="6"/>
      <c r="H36" s="6"/>
      <c r="I36" s="6"/>
      <c r="J36" s="3"/>
      <c r="K36" s="6"/>
      <c r="L36" s="6"/>
      <c r="M36" s="46"/>
      <c r="N36" s="6"/>
      <c r="O36" s="6"/>
      <c r="P36" s="6"/>
      <c r="Q36" s="6"/>
      <c r="R36" s="6"/>
      <c r="S36" s="6"/>
      <c r="T36" s="6"/>
      <c r="U36" s="3"/>
      <c r="V36" s="15"/>
      <c r="W36" s="6"/>
      <c r="X36" s="6"/>
      <c r="Y36" s="15"/>
      <c r="Z36" s="3"/>
    </row>
    <row r="37" spans="1:26" ht="15" customHeight="1" x14ac:dyDescent="0.25">
      <c r="A37" s="10"/>
      <c r="B37" s="121" t="s">
        <v>51</v>
      </c>
      <c r="C37" s="86"/>
      <c r="D37" s="47" t="s">
        <v>36</v>
      </c>
      <c r="E37" s="21" t="s">
        <v>36</v>
      </c>
      <c r="F37" s="42" t="s">
        <v>36</v>
      </c>
      <c r="G37" s="6"/>
      <c r="H37" s="40" t="s">
        <v>25</v>
      </c>
      <c r="I37" s="24" t="s">
        <v>36</v>
      </c>
      <c r="J37" s="3"/>
      <c r="K37" s="227"/>
      <c r="L37" s="274"/>
      <c r="M37" s="275"/>
      <c r="N37" s="276"/>
      <c r="O37" s="276"/>
      <c r="P37" s="277"/>
      <c r="Q37" s="278"/>
      <c r="R37" s="276"/>
      <c r="S37" s="277"/>
      <c r="T37" s="279"/>
      <c r="U37" s="3"/>
      <c r="V37" s="284"/>
      <c r="W37" s="3"/>
      <c r="X37" s="3"/>
      <c r="Y37" s="3"/>
      <c r="Z37" s="3"/>
    </row>
    <row r="38" spans="1:26" ht="15" customHeight="1" x14ac:dyDescent="0.25">
      <c r="A38" s="10"/>
      <c r="B38" s="17" t="s">
        <v>52</v>
      </c>
      <c r="C38" s="86"/>
      <c r="D38" s="48" t="s">
        <v>36</v>
      </c>
      <c r="E38" s="22" t="s">
        <v>36</v>
      </c>
      <c r="F38" s="36" t="s">
        <v>36</v>
      </c>
      <c r="G38" s="6"/>
      <c r="H38" s="35" t="s">
        <v>25</v>
      </c>
      <c r="I38" s="25" t="s">
        <v>36</v>
      </c>
      <c r="J38" s="3"/>
      <c r="K38" s="240"/>
      <c r="L38" s="280"/>
      <c r="M38" s="281"/>
      <c r="N38" s="242"/>
      <c r="O38" s="242"/>
      <c r="P38" s="243"/>
      <c r="Q38" s="267"/>
      <c r="R38" s="242"/>
      <c r="S38" s="243"/>
      <c r="T38" s="245"/>
      <c r="U38" s="3"/>
      <c r="V38" s="285"/>
      <c r="W38" s="3"/>
      <c r="X38" s="3"/>
      <c r="Y38" s="3"/>
      <c r="Z38" s="3"/>
    </row>
    <row r="39" spans="1:26" ht="15" customHeight="1" x14ac:dyDescent="0.25">
      <c r="A39" s="10"/>
      <c r="B39" s="120" t="s">
        <v>53</v>
      </c>
      <c r="C39" s="86"/>
      <c r="D39" s="45" t="s">
        <v>36</v>
      </c>
      <c r="E39" s="23" t="s">
        <v>36</v>
      </c>
      <c r="F39" s="39" t="s">
        <v>36</v>
      </c>
      <c r="G39" s="6"/>
      <c r="H39" s="37" t="s">
        <v>25</v>
      </c>
      <c r="I39" s="14" t="s">
        <v>36</v>
      </c>
      <c r="J39" s="3"/>
      <c r="K39" s="246"/>
      <c r="L39" s="282"/>
      <c r="M39" s="283"/>
      <c r="N39" s="248"/>
      <c r="O39" s="248"/>
      <c r="P39" s="249"/>
      <c r="Q39" s="268"/>
      <c r="R39" s="248"/>
      <c r="S39" s="249"/>
      <c r="T39" s="251"/>
      <c r="U39" s="3"/>
      <c r="V39" s="286"/>
      <c r="W39" s="3"/>
      <c r="X39" s="3"/>
      <c r="Y39" s="3"/>
      <c r="Z39" s="3"/>
    </row>
    <row r="40" spans="1:26" ht="9" customHeight="1" x14ac:dyDescent="0.25">
      <c r="A40" s="3"/>
      <c r="B40" s="86"/>
      <c r="C40" s="86"/>
      <c r="D40" s="6"/>
      <c r="E40" s="6"/>
      <c r="F40" s="6"/>
      <c r="G40" s="6"/>
      <c r="H40" s="6"/>
      <c r="I40" s="6"/>
      <c r="J40" s="3"/>
      <c r="K40" s="6"/>
      <c r="L40" s="6"/>
      <c r="M40" s="44"/>
      <c r="N40" s="6"/>
      <c r="O40" s="6"/>
      <c r="P40" s="6"/>
      <c r="Q40" s="6"/>
      <c r="R40" s="6"/>
      <c r="S40" s="6"/>
      <c r="T40" s="6"/>
      <c r="U40" s="3"/>
      <c r="V40" s="3"/>
      <c r="W40" s="3"/>
      <c r="X40" s="3"/>
      <c r="Y40" s="3"/>
      <c r="Z40" s="3"/>
    </row>
    <row r="41" spans="1:26" ht="15" customHeight="1" x14ac:dyDescent="0.25">
      <c r="A41" s="10"/>
      <c r="B41" s="176" t="s">
        <v>54</v>
      </c>
      <c r="C41" s="86"/>
      <c r="D41" s="47" t="s">
        <v>25</v>
      </c>
      <c r="E41" s="21" t="s">
        <v>25</v>
      </c>
      <c r="F41" s="42" t="s">
        <v>25</v>
      </c>
      <c r="G41" s="6"/>
      <c r="H41" s="40" t="s">
        <v>25</v>
      </c>
      <c r="I41" s="24" t="s">
        <v>25</v>
      </c>
      <c r="J41" s="3"/>
      <c r="K41" s="227"/>
      <c r="L41" s="274"/>
      <c r="M41" s="275"/>
      <c r="N41" s="276"/>
      <c r="O41" s="276"/>
      <c r="P41" s="277"/>
      <c r="Q41" s="278"/>
      <c r="R41" s="276"/>
      <c r="S41" s="277"/>
      <c r="T41" s="279"/>
      <c r="U41" s="3"/>
      <c r="V41" s="294"/>
      <c r="W41" s="3"/>
      <c r="X41" s="3"/>
      <c r="Y41" s="3"/>
      <c r="Z41" s="3"/>
    </row>
    <row r="42" spans="1:26" ht="15" customHeight="1" x14ac:dyDescent="0.25">
      <c r="A42" s="10"/>
      <c r="B42" s="173" t="s">
        <v>55</v>
      </c>
      <c r="C42" s="86"/>
      <c r="D42" s="48" t="s">
        <v>36</v>
      </c>
      <c r="E42" s="22" t="s">
        <v>36</v>
      </c>
      <c r="F42" s="36" t="s">
        <v>36</v>
      </c>
      <c r="G42" s="6"/>
      <c r="H42" s="35" t="s">
        <v>36</v>
      </c>
      <c r="I42" s="25" t="s">
        <v>36</v>
      </c>
      <c r="J42" s="3"/>
      <c r="K42" s="240"/>
      <c r="L42" s="280"/>
      <c r="M42" s="281"/>
      <c r="N42" s="242"/>
      <c r="O42" s="242"/>
      <c r="P42" s="243"/>
      <c r="Q42" s="261"/>
      <c r="R42" s="242"/>
      <c r="S42" s="243"/>
      <c r="T42" s="245"/>
      <c r="U42" s="3"/>
      <c r="V42" s="295"/>
      <c r="W42" s="3"/>
      <c r="X42" s="3"/>
      <c r="Y42" s="3"/>
      <c r="Z42" s="3"/>
    </row>
    <row r="43" spans="1:26" ht="15" customHeight="1" x14ac:dyDescent="0.25">
      <c r="A43" s="10"/>
      <c r="B43" s="173" t="s">
        <v>56</v>
      </c>
      <c r="C43" s="86"/>
      <c r="D43" s="48" t="s">
        <v>25</v>
      </c>
      <c r="E43" s="22" t="s">
        <v>25</v>
      </c>
      <c r="F43" s="36" t="s">
        <v>25</v>
      </c>
      <c r="G43" s="6"/>
      <c r="H43" s="35"/>
      <c r="I43" s="25" t="s">
        <v>25</v>
      </c>
      <c r="J43" s="3"/>
      <c r="K43" s="240"/>
      <c r="L43" s="280"/>
      <c r="M43" s="281"/>
      <c r="N43" s="242"/>
      <c r="O43" s="242"/>
      <c r="P43" s="243"/>
      <c r="Q43" s="267"/>
      <c r="R43" s="242"/>
      <c r="S43" s="243"/>
      <c r="T43" s="245"/>
      <c r="U43" s="3"/>
      <c r="V43" s="285"/>
      <c r="W43" s="3"/>
      <c r="X43" s="3"/>
      <c r="Y43" s="3"/>
      <c r="Z43" s="3"/>
    </row>
    <row r="44" spans="1:26" ht="15" customHeight="1" x14ac:dyDescent="0.25">
      <c r="A44" s="10"/>
      <c r="B44" s="173" t="s">
        <v>57</v>
      </c>
      <c r="C44" s="86"/>
      <c r="D44" s="48" t="s">
        <v>58</v>
      </c>
      <c r="E44" s="22" t="s">
        <v>58</v>
      </c>
      <c r="F44" s="36" t="s">
        <v>58</v>
      </c>
      <c r="G44" s="6"/>
      <c r="H44" s="35" t="s">
        <v>59</v>
      </c>
      <c r="I44" s="24" t="s">
        <v>60</v>
      </c>
      <c r="J44" s="3"/>
      <c r="K44" s="240"/>
      <c r="L44" s="280"/>
      <c r="M44" s="267"/>
      <c r="N44" s="242"/>
      <c r="O44" s="242"/>
      <c r="P44" s="243"/>
      <c r="Q44" s="267"/>
      <c r="R44" s="242"/>
      <c r="S44" s="243"/>
      <c r="T44" s="245"/>
      <c r="U44" s="3"/>
      <c r="V44" s="285"/>
      <c r="W44" s="3"/>
      <c r="X44" s="3"/>
      <c r="Y44" s="3"/>
      <c r="Z44" s="3"/>
    </row>
    <row r="45" spans="1:26" ht="15" customHeight="1" x14ac:dyDescent="0.25">
      <c r="A45" s="10"/>
      <c r="B45" s="165" t="s">
        <v>61</v>
      </c>
      <c r="C45" s="86"/>
      <c r="D45" s="48"/>
      <c r="E45" s="22"/>
      <c r="F45" s="36"/>
      <c r="G45" s="6"/>
      <c r="H45" s="35" t="s">
        <v>62</v>
      </c>
      <c r="I45" s="25"/>
      <c r="J45" s="3"/>
      <c r="K45" s="240"/>
      <c r="L45" s="280"/>
      <c r="M45" s="267"/>
      <c r="N45" s="242"/>
      <c r="O45" s="242"/>
      <c r="P45" s="243"/>
      <c r="Q45" s="261"/>
      <c r="R45" s="242"/>
      <c r="S45" s="243"/>
      <c r="T45" s="245"/>
      <c r="U45" s="3"/>
      <c r="V45" s="285"/>
      <c r="W45" s="3"/>
      <c r="X45" s="3"/>
      <c r="Y45" s="3"/>
      <c r="Z45" s="3"/>
    </row>
    <row r="46" spans="1:26" ht="15" customHeight="1" x14ac:dyDescent="0.25">
      <c r="A46" s="10"/>
      <c r="B46" s="165" t="s">
        <v>63</v>
      </c>
      <c r="C46" s="86"/>
      <c r="D46" s="48" t="s">
        <v>64</v>
      </c>
      <c r="E46" s="22" t="s">
        <v>64</v>
      </c>
      <c r="F46" s="36" t="s">
        <v>64</v>
      </c>
      <c r="G46" s="6"/>
      <c r="H46" s="35" t="s">
        <v>65</v>
      </c>
      <c r="I46" s="25" t="s">
        <v>65</v>
      </c>
      <c r="J46" s="3"/>
      <c r="K46" s="240"/>
      <c r="L46" s="280"/>
      <c r="M46" s="267"/>
      <c r="N46" s="242"/>
      <c r="O46" s="242"/>
      <c r="P46" s="243"/>
      <c r="Q46" s="261"/>
      <c r="R46" s="242"/>
      <c r="S46" s="243"/>
      <c r="T46" s="245"/>
      <c r="U46" s="3"/>
      <c r="V46" s="285"/>
      <c r="W46" s="3"/>
      <c r="X46" s="3"/>
      <c r="Y46" s="3"/>
      <c r="Z46" s="16"/>
    </row>
    <row r="47" spans="1:26" ht="15" customHeight="1" x14ac:dyDescent="0.25">
      <c r="A47" s="10"/>
      <c r="B47" s="165" t="s">
        <v>66</v>
      </c>
      <c r="C47" s="86"/>
      <c r="D47" s="48" t="s">
        <v>36</v>
      </c>
      <c r="E47" s="22" t="s">
        <v>36</v>
      </c>
      <c r="F47" s="36" t="s">
        <v>36</v>
      </c>
      <c r="G47" s="6"/>
      <c r="H47" s="35" t="s">
        <v>25</v>
      </c>
      <c r="I47" s="25" t="s">
        <v>25</v>
      </c>
      <c r="J47" s="3"/>
      <c r="K47" s="240"/>
      <c r="L47" s="280"/>
      <c r="M47" s="281"/>
      <c r="N47" s="242"/>
      <c r="O47" s="242"/>
      <c r="P47" s="243"/>
      <c r="Q47" s="244"/>
      <c r="R47" s="242"/>
      <c r="S47" s="243"/>
      <c r="T47" s="245"/>
      <c r="U47" s="3"/>
      <c r="V47" s="285"/>
      <c r="W47" s="3"/>
      <c r="X47" s="3"/>
      <c r="Y47" s="3"/>
      <c r="Z47" s="3"/>
    </row>
    <row r="48" spans="1:26" ht="15" customHeight="1" x14ac:dyDescent="0.25">
      <c r="A48" s="10"/>
      <c r="B48" s="165" t="s">
        <v>67</v>
      </c>
      <c r="C48" s="86"/>
      <c r="D48" s="48" t="s">
        <v>25</v>
      </c>
      <c r="E48" s="22" t="s">
        <v>25</v>
      </c>
      <c r="F48" s="36" t="s">
        <v>25</v>
      </c>
      <c r="G48" s="6"/>
      <c r="H48" s="35" t="s">
        <v>25</v>
      </c>
      <c r="I48" s="25" t="s">
        <v>25</v>
      </c>
      <c r="J48" s="3"/>
      <c r="K48" s="240"/>
      <c r="L48" s="280"/>
      <c r="M48" s="281"/>
      <c r="N48" s="242"/>
      <c r="O48" s="242"/>
      <c r="P48" s="243"/>
      <c r="Q48" s="261"/>
      <c r="R48" s="242"/>
      <c r="S48" s="243"/>
      <c r="T48" s="245"/>
      <c r="U48" s="3"/>
      <c r="V48" s="285"/>
      <c r="W48" s="3"/>
      <c r="X48" s="3"/>
      <c r="Y48" s="3"/>
      <c r="Z48" s="3"/>
    </row>
    <row r="49" spans="1:26" ht="15" customHeight="1" x14ac:dyDescent="0.25">
      <c r="A49" s="10"/>
      <c r="B49" s="122" t="s">
        <v>68</v>
      </c>
      <c r="C49" s="86"/>
      <c r="D49" s="194" t="s">
        <v>36</v>
      </c>
      <c r="E49" s="195" t="s">
        <v>36</v>
      </c>
      <c r="F49" s="43" t="s">
        <v>36</v>
      </c>
      <c r="G49" s="6"/>
      <c r="H49" s="189" t="s">
        <v>36</v>
      </c>
      <c r="I49" s="25" t="s">
        <v>36</v>
      </c>
      <c r="J49" s="3"/>
      <c r="K49" s="288"/>
      <c r="L49" s="289"/>
      <c r="M49" s="290"/>
      <c r="N49" s="291"/>
      <c r="O49" s="291"/>
      <c r="P49" s="292"/>
      <c r="Q49" s="250"/>
      <c r="R49" s="291"/>
      <c r="S49" s="292"/>
      <c r="T49" s="293"/>
      <c r="U49" s="3"/>
      <c r="V49" s="296"/>
      <c r="W49" s="3"/>
      <c r="X49" s="3"/>
      <c r="Y49" s="3"/>
      <c r="Z49" s="3"/>
    </row>
    <row r="50" spans="1:26" ht="9" customHeight="1" x14ac:dyDescent="0.25">
      <c r="A50" s="3"/>
      <c r="B50" s="86"/>
      <c r="C50" s="86"/>
      <c r="D50" s="6"/>
      <c r="E50" s="6"/>
      <c r="F50" s="6"/>
      <c r="G50" s="6"/>
      <c r="H50" s="6"/>
      <c r="I50" s="6"/>
      <c r="J50" s="3"/>
      <c r="K50" s="6"/>
      <c r="L50" s="6"/>
      <c r="M50" s="44"/>
      <c r="N50" s="6"/>
      <c r="O50" s="6"/>
      <c r="P50" s="6"/>
      <c r="Q50" s="6"/>
      <c r="R50" s="6"/>
      <c r="S50" s="6"/>
      <c r="T50" s="6"/>
      <c r="U50" s="3"/>
      <c r="V50" s="3"/>
      <c r="W50" s="3"/>
      <c r="X50" s="3"/>
      <c r="Y50" s="3"/>
      <c r="Z50" s="3"/>
    </row>
    <row r="51" spans="1:26" ht="15" customHeight="1" x14ac:dyDescent="0.25">
      <c r="A51" s="3"/>
      <c r="B51" s="176" t="s">
        <v>69</v>
      </c>
      <c r="C51" s="86"/>
      <c r="D51" s="190" t="s">
        <v>70</v>
      </c>
      <c r="E51" s="147" t="s">
        <v>70</v>
      </c>
      <c r="F51" s="24" t="s">
        <v>70</v>
      </c>
      <c r="G51" s="6"/>
      <c r="H51" s="40" t="s">
        <v>70</v>
      </c>
      <c r="I51" s="25"/>
      <c r="J51" s="3"/>
      <c r="K51" s="227"/>
      <c r="L51" s="274"/>
      <c r="M51" s="275"/>
      <c r="N51" s="276"/>
      <c r="O51" s="276"/>
      <c r="P51" s="277"/>
      <c r="Q51" s="287"/>
      <c r="R51" s="276"/>
      <c r="S51" s="277"/>
      <c r="T51" s="279"/>
      <c r="U51" s="3"/>
      <c r="V51" s="294"/>
      <c r="W51" s="3"/>
      <c r="X51" s="3"/>
      <c r="Y51" s="3"/>
      <c r="Z51" s="3"/>
    </row>
    <row r="52" spans="1:26" ht="15" customHeight="1" x14ac:dyDescent="0.25">
      <c r="A52" s="3"/>
      <c r="B52" s="165" t="s">
        <v>71</v>
      </c>
      <c r="C52" s="86"/>
      <c r="D52" s="191" t="s">
        <v>25</v>
      </c>
      <c r="E52" s="146" t="s">
        <v>25</v>
      </c>
      <c r="F52" s="25" t="s">
        <v>25</v>
      </c>
      <c r="G52" s="6"/>
      <c r="H52" s="35" t="s">
        <v>25</v>
      </c>
      <c r="I52" s="25"/>
      <c r="J52" s="3"/>
      <c r="K52" s="240"/>
      <c r="L52" s="280"/>
      <c r="M52" s="281"/>
      <c r="N52" s="242"/>
      <c r="O52" s="242"/>
      <c r="P52" s="243"/>
      <c r="Q52" s="267"/>
      <c r="R52" s="242"/>
      <c r="S52" s="243"/>
      <c r="T52" s="245"/>
      <c r="U52" s="3"/>
      <c r="V52" s="285"/>
      <c r="W52" s="3"/>
      <c r="X52" s="3"/>
      <c r="Y52" s="3"/>
      <c r="Z52" s="3"/>
    </row>
    <row r="53" spans="1:26" ht="15" customHeight="1" x14ac:dyDescent="0.25">
      <c r="A53" s="3"/>
      <c r="B53" s="165" t="s">
        <v>72</v>
      </c>
      <c r="C53" s="86"/>
      <c r="D53" s="191" t="s">
        <v>25</v>
      </c>
      <c r="E53" s="146" t="s">
        <v>25</v>
      </c>
      <c r="F53" s="25" t="s">
        <v>25</v>
      </c>
      <c r="G53" s="6"/>
      <c r="H53" s="35" t="s">
        <v>25</v>
      </c>
      <c r="I53" s="25"/>
      <c r="J53" s="3"/>
      <c r="K53" s="240"/>
      <c r="L53" s="280"/>
      <c r="M53" s="281"/>
      <c r="N53" s="242"/>
      <c r="O53" s="242"/>
      <c r="P53" s="243"/>
      <c r="Q53" s="244"/>
      <c r="R53" s="242"/>
      <c r="S53" s="243"/>
      <c r="T53" s="245"/>
      <c r="U53" s="3"/>
      <c r="V53" s="297"/>
      <c r="W53" s="3"/>
      <c r="X53" s="3"/>
      <c r="Y53" s="3"/>
      <c r="Z53" s="3"/>
    </row>
    <row r="54" spans="1:26" ht="15" customHeight="1" x14ac:dyDescent="0.25">
      <c r="A54" s="3"/>
      <c r="B54" s="122" t="s">
        <v>73</v>
      </c>
      <c r="C54" s="86"/>
      <c r="D54" s="192" t="s">
        <v>25</v>
      </c>
      <c r="E54" s="13" t="s">
        <v>25</v>
      </c>
      <c r="F54" s="14" t="s">
        <v>25</v>
      </c>
      <c r="G54" s="6"/>
      <c r="H54" s="37" t="s">
        <v>25</v>
      </c>
      <c r="I54" s="14"/>
      <c r="J54" s="3"/>
      <c r="K54" s="246"/>
      <c r="L54" s="282"/>
      <c r="M54" s="283"/>
      <c r="N54" s="248"/>
      <c r="O54" s="248"/>
      <c r="P54" s="249"/>
      <c r="Q54" s="250"/>
      <c r="R54" s="248"/>
      <c r="S54" s="249"/>
      <c r="T54" s="251"/>
      <c r="U54" s="3"/>
      <c r="V54" s="296"/>
      <c r="W54" s="3"/>
      <c r="X54" s="3"/>
      <c r="Y54" s="3"/>
      <c r="Z54" s="3"/>
    </row>
    <row r="55" spans="1:26" ht="9" customHeight="1" x14ac:dyDescent="0.25">
      <c r="A55" s="3"/>
      <c r="B55" s="86"/>
      <c r="C55" s="86"/>
      <c r="D55" s="6"/>
      <c r="E55" s="6"/>
      <c r="F55" s="6"/>
      <c r="G55" s="6"/>
      <c r="H55" s="6"/>
      <c r="I55" s="6"/>
      <c r="J55" s="3"/>
      <c r="K55" s="6"/>
      <c r="L55" s="6"/>
      <c r="M55" s="44"/>
      <c r="N55" s="6"/>
      <c r="O55" s="6"/>
      <c r="P55" s="6"/>
      <c r="Q55" s="6"/>
      <c r="R55" s="6"/>
      <c r="S55" s="6"/>
      <c r="T55" s="6"/>
      <c r="U55" s="3"/>
      <c r="V55" s="3"/>
      <c r="W55" s="3"/>
      <c r="X55" s="3"/>
      <c r="Y55" s="3"/>
      <c r="Z55" s="3"/>
    </row>
    <row r="56" spans="1:26" ht="15" hidden="1" customHeight="1" x14ac:dyDescent="0.25">
      <c r="A56" s="3"/>
      <c r="B56" s="86"/>
      <c r="C56" s="86"/>
      <c r="D56" s="6"/>
      <c r="E56" s="6"/>
      <c r="F56" s="6"/>
      <c r="G56" s="6"/>
      <c r="H56" s="6"/>
      <c r="I56" s="6"/>
      <c r="J56" s="3"/>
      <c r="K56" s="6"/>
      <c r="L56" s="6"/>
      <c r="M56" s="44"/>
      <c r="N56" s="6"/>
      <c r="O56" s="6"/>
      <c r="P56" s="6"/>
      <c r="Q56" s="6"/>
      <c r="R56" s="6"/>
      <c r="S56" s="6"/>
      <c r="T56" s="6"/>
      <c r="U56" s="3"/>
      <c r="V56" s="3"/>
      <c r="W56" s="3"/>
      <c r="X56" s="3"/>
      <c r="Y56" s="3"/>
      <c r="Z56" s="3"/>
    </row>
    <row r="57" spans="1:26" ht="15" hidden="1" customHeight="1" x14ac:dyDescent="0.25">
      <c r="A57" s="3"/>
      <c r="B57" s="86"/>
      <c r="C57" s="86"/>
      <c r="D57" s="6"/>
      <c r="E57" s="6"/>
      <c r="F57" s="6"/>
      <c r="G57" s="6"/>
      <c r="H57" s="6"/>
      <c r="I57" s="6"/>
      <c r="J57" s="3"/>
      <c r="K57" s="6"/>
      <c r="L57" s="6"/>
      <c r="M57" s="44"/>
      <c r="N57" s="6"/>
      <c r="O57" s="6"/>
      <c r="P57" s="6"/>
      <c r="Q57" s="6"/>
      <c r="R57" s="6"/>
      <c r="S57" s="6"/>
      <c r="T57" s="6"/>
      <c r="U57" s="3"/>
      <c r="V57" s="3"/>
      <c r="W57" s="3"/>
      <c r="X57" s="3"/>
      <c r="Y57" s="3"/>
      <c r="Z57" s="3"/>
    </row>
    <row r="58" spans="1:26" ht="15" customHeight="1" x14ac:dyDescent="0.25">
      <c r="A58" s="3"/>
      <c r="B58" s="176" t="s">
        <v>74</v>
      </c>
      <c r="C58" s="86"/>
      <c r="D58" s="47"/>
      <c r="E58" s="21"/>
      <c r="F58" s="42"/>
      <c r="G58" s="6"/>
      <c r="H58" s="40"/>
      <c r="I58" s="24" t="s">
        <v>36</v>
      </c>
      <c r="J58" s="3"/>
      <c r="K58" s="227"/>
      <c r="L58" s="274"/>
      <c r="M58" s="275"/>
      <c r="N58" s="276"/>
      <c r="O58" s="276"/>
      <c r="P58" s="277"/>
      <c r="Q58" s="278"/>
      <c r="R58" s="276"/>
      <c r="S58" s="277"/>
      <c r="T58" s="279"/>
      <c r="U58" s="3"/>
      <c r="V58" s="294"/>
      <c r="W58" s="3"/>
      <c r="X58" s="3"/>
      <c r="Y58" s="3"/>
      <c r="Z58" s="3"/>
    </row>
    <row r="59" spans="1:26" ht="15" customHeight="1" x14ac:dyDescent="0.25">
      <c r="A59" s="3"/>
      <c r="B59" s="172" t="s">
        <v>75</v>
      </c>
      <c r="C59" s="86"/>
      <c r="D59" s="48" t="s">
        <v>36</v>
      </c>
      <c r="E59" s="22" t="s">
        <v>36</v>
      </c>
      <c r="F59" s="36" t="s">
        <v>36</v>
      </c>
      <c r="G59" s="6"/>
      <c r="H59" s="187" t="s">
        <v>25</v>
      </c>
      <c r="I59" s="41"/>
      <c r="J59" s="3"/>
      <c r="K59" s="255"/>
      <c r="L59" s="298"/>
      <c r="M59" s="299"/>
      <c r="N59" s="257"/>
      <c r="O59" s="257"/>
      <c r="P59" s="258"/>
      <c r="Q59" s="244"/>
      <c r="R59" s="257"/>
      <c r="S59" s="258"/>
      <c r="T59" s="259"/>
      <c r="U59" s="3"/>
      <c r="V59" s="295"/>
      <c r="W59" s="3"/>
      <c r="X59" s="3"/>
      <c r="Y59" s="3"/>
      <c r="Z59" s="3"/>
    </row>
    <row r="60" spans="1:26" ht="15" customHeight="1" x14ac:dyDescent="0.25">
      <c r="A60" s="3"/>
      <c r="B60" s="165" t="s">
        <v>76</v>
      </c>
      <c r="C60" s="86"/>
      <c r="D60" s="48" t="s">
        <v>36</v>
      </c>
      <c r="E60" s="22" t="s">
        <v>36</v>
      </c>
      <c r="F60" s="36" t="s">
        <v>36</v>
      </c>
      <c r="G60" s="6"/>
      <c r="H60" s="35" t="s">
        <v>25</v>
      </c>
      <c r="I60" s="25" t="s">
        <v>36</v>
      </c>
      <c r="J60" s="3"/>
      <c r="K60" s="240"/>
      <c r="L60" s="280"/>
      <c r="M60" s="281"/>
      <c r="N60" s="242"/>
      <c r="O60" s="242"/>
      <c r="P60" s="243"/>
      <c r="Q60" s="267"/>
      <c r="R60" s="242"/>
      <c r="S60" s="243"/>
      <c r="T60" s="245"/>
      <c r="U60" s="3"/>
      <c r="V60" s="295"/>
      <c r="W60" s="3"/>
      <c r="X60" s="3"/>
      <c r="Y60" s="3"/>
      <c r="Z60" s="3"/>
    </row>
    <row r="61" spans="1:26" ht="15" customHeight="1" x14ac:dyDescent="0.25">
      <c r="A61" s="3"/>
      <c r="B61" s="165" t="s">
        <v>77</v>
      </c>
      <c r="C61" s="86"/>
      <c r="D61" s="48" t="s">
        <v>36</v>
      </c>
      <c r="E61" s="22" t="s">
        <v>36</v>
      </c>
      <c r="F61" s="36" t="s">
        <v>36</v>
      </c>
      <c r="G61" s="6"/>
      <c r="H61" s="35" t="s">
        <v>25</v>
      </c>
      <c r="I61" s="25" t="s">
        <v>36</v>
      </c>
      <c r="J61" s="3"/>
      <c r="K61" s="240"/>
      <c r="L61" s="280"/>
      <c r="M61" s="281"/>
      <c r="N61" s="242"/>
      <c r="O61" s="242"/>
      <c r="P61" s="243"/>
      <c r="Q61" s="244"/>
      <c r="R61" s="242"/>
      <c r="S61" s="243"/>
      <c r="T61" s="245"/>
      <c r="U61" s="3"/>
      <c r="V61" s="285"/>
      <c r="W61" s="3"/>
      <c r="X61" s="3"/>
      <c r="Y61" s="3"/>
      <c r="Z61" s="3"/>
    </row>
    <row r="62" spans="1:26" ht="15" customHeight="1" x14ac:dyDescent="0.25">
      <c r="A62" s="3"/>
      <c r="B62" s="122" t="s">
        <v>78</v>
      </c>
      <c r="C62" s="86"/>
      <c r="D62" s="45" t="s">
        <v>36</v>
      </c>
      <c r="E62" s="23" t="s">
        <v>36</v>
      </c>
      <c r="F62" s="39" t="s">
        <v>36</v>
      </c>
      <c r="G62" s="6"/>
      <c r="H62" s="37" t="s">
        <v>25</v>
      </c>
      <c r="I62" s="14" t="s">
        <v>36</v>
      </c>
      <c r="J62" s="3"/>
      <c r="K62" s="246"/>
      <c r="L62" s="282"/>
      <c r="M62" s="283"/>
      <c r="N62" s="248"/>
      <c r="O62" s="248"/>
      <c r="P62" s="249"/>
      <c r="Q62" s="250"/>
      <c r="R62" s="248"/>
      <c r="S62" s="249"/>
      <c r="T62" s="251"/>
      <c r="U62" s="3"/>
      <c r="V62" s="296"/>
      <c r="W62" s="3"/>
      <c r="X62" s="3"/>
      <c r="Y62" s="3"/>
      <c r="Z62" s="3"/>
    </row>
    <row r="63" spans="1:26" ht="15" customHeight="1" x14ac:dyDescent="0.25"/>
    <row r="64" spans="1:26" ht="15" customHeight="1" x14ac:dyDescent="0.25"/>
  </sheetData>
  <sheetProtection algorithmName="SHA-512" hashValue="yjUTCO6lhK3fl12ZF9wOnjqzX9Prd+agCq5EkjMNzVXm2b9kuCLjAOhLbwLiAbGe6FwI1z0pq5cmUDm/r7uExQ==" saltValue="RWWjAuemG3HduBgf/7xRAg==" spinCount="100000" sheet="1" objects="1" scenarios="1" selectLockedCells="1"/>
  <mergeCells count="1">
    <mergeCell ref="D6:F6"/>
  </mergeCells>
  <pageMargins left="0.74803149606299213" right="0.74803149606299213" top="0.98425196850393704" bottom="0.98425196850393704" header="0.51181102362204722" footer="0.51181102362204722"/>
  <pageSetup paperSize="8" scale="65" fitToHeight="0" orientation="landscape" r:id="rId1"/>
  <headerFooter scaleWithDoc="0" alignWithMargins="0">
    <oddHeader>&amp;R&amp;G</oddHeader>
    <oddFooter>&amp;R&amp;8 &amp;P/&amp;P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7B1F4E-8540-48DF-A929-D24720F5A2AB}">
          <x14:formula1>
            <xm:f>Legenda!$A$27:$A$29</xm:f>
          </x14:formula1>
          <xm:sqref>K11:T11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CC983-12B1-411A-B24A-FB14780BD553}">
  <sheetPr>
    <pageSetUpPr fitToPage="1"/>
  </sheetPr>
  <dimension ref="A1:J32"/>
  <sheetViews>
    <sheetView zoomScaleNormal="100" zoomScaleSheetLayoutView="85" workbookViewId="0">
      <selection activeCell="I46" sqref="I46"/>
    </sheetView>
  </sheetViews>
  <sheetFormatPr defaultRowHeight="13.8" x14ac:dyDescent="0.25"/>
  <cols>
    <col min="1" max="1" width="4.5546875" customWidth="1"/>
    <col min="2" max="2" width="4.6640625" customWidth="1"/>
    <col min="3" max="3" width="12.33203125" customWidth="1"/>
    <col min="4" max="4" width="4.5546875" customWidth="1"/>
    <col min="5" max="5" width="4.6640625" customWidth="1"/>
    <col min="6" max="6" width="26.109375" customWidth="1"/>
    <col min="7" max="7" width="4.5546875" customWidth="1"/>
    <col min="8" max="8" width="4.6640625" customWidth="1"/>
    <col min="9" max="9" width="26.109375" customWidth="1"/>
    <col min="10" max="11" width="8.77734375" customWidth="1"/>
  </cols>
  <sheetData>
    <row r="1" spans="1:10" x14ac:dyDescent="0.25">
      <c r="A1" s="1" t="s">
        <v>0</v>
      </c>
    </row>
    <row r="3" spans="1:10" x14ac:dyDescent="0.25">
      <c r="A3" s="2" t="s">
        <v>1</v>
      </c>
      <c r="C3" s="2" t="str">
        <f>Ruimtestaat!B3</f>
        <v>: 28 november 2025</v>
      </c>
      <c r="D3" s="2"/>
      <c r="E3" s="2"/>
      <c r="F3" s="2"/>
    </row>
    <row r="4" spans="1:10" x14ac:dyDescent="0.25">
      <c r="A4" s="2" t="s">
        <v>2</v>
      </c>
      <c r="C4" s="2" t="str">
        <f>Ruimtestaat!B4</f>
        <v>: 2024.306/AJ0776/Te/Gt</v>
      </c>
      <c r="D4" s="2"/>
      <c r="E4" s="2"/>
      <c r="F4" s="2"/>
    </row>
    <row r="5" spans="1:10" x14ac:dyDescent="0.25">
      <c r="A5" s="2"/>
      <c r="B5" s="2"/>
      <c r="C5" s="2"/>
      <c r="D5" s="2"/>
      <c r="E5" s="2"/>
      <c r="F5" s="2"/>
    </row>
    <row r="6" spans="1:10" x14ac:dyDescent="0.25">
      <c r="A6" s="51" t="s">
        <v>79</v>
      </c>
      <c r="B6" s="52"/>
      <c r="C6" s="52"/>
      <c r="D6" s="53"/>
      <c r="E6" s="54"/>
      <c r="F6" s="55"/>
      <c r="G6" s="55"/>
      <c r="H6" s="55"/>
      <c r="I6" s="74"/>
      <c r="J6" s="84"/>
    </row>
    <row r="7" spans="1:10" x14ac:dyDescent="0.25">
      <c r="A7" s="56" t="s">
        <v>80</v>
      </c>
      <c r="B7" s="57"/>
      <c r="D7" s="73" t="s">
        <v>81</v>
      </c>
      <c r="E7" s="57"/>
      <c r="G7" s="60" t="s">
        <v>37</v>
      </c>
      <c r="H7" s="61"/>
      <c r="I7" s="26"/>
      <c r="J7" s="84"/>
    </row>
    <row r="8" spans="1:10" x14ac:dyDescent="0.25">
      <c r="A8" s="62" t="s">
        <v>82</v>
      </c>
      <c r="B8" s="61" t="s">
        <v>83</v>
      </c>
      <c r="C8" s="58"/>
      <c r="D8" s="58" t="s">
        <v>84</v>
      </c>
      <c r="E8" s="57" t="s">
        <v>85</v>
      </c>
      <c r="G8" s="64" t="s">
        <v>86</v>
      </c>
      <c r="H8" s="61" t="s">
        <v>87</v>
      </c>
      <c r="I8" s="26"/>
      <c r="J8" s="84"/>
    </row>
    <row r="9" spans="1:10" x14ac:dyDescent="0.25">
      <c r="A9" s="62" t="s">
        <v>88</v>
      </c>
      <c r="B9" s="57" t="s">
        <v>89</v>
      </c>
      <c r="C9" s="57"/>
      <c r="D9" s="58" t="s">
        <v>90</v>
      </c>
      <c r="E9" s="57" t="s">
        <v>91</v>
      </c>
      <c r="G9" s="64" t="s">
        <v>92</v>
      </c>
      <c r="H9" s="61" t="s">
        <v>93</v>
      </c>
      <c r="I9" s="26"/>
      <c r="J9" s="84"/>
    </row>
    <row r="10" spans="1:10" x14ac:dyDescent="0.25">
      <c r="A10" s="65"/>
      <c r="B10" s="61"/>
      <c r="C10" s="57"/>
      <c r="D10" s="58" t="s">
        <v>94</v>
      </c>
      <c r="E10" s="57" t="s">
        <v>95</v>
      </c>
      <c r="G10" s="58" t="s">
        <v>96</v>
      </c>
      <c r="H10" s="61" t="s">
        <v>97</v>
      </c>
      <c r="I10" s="26"/>
      <c r="J10" s="84"/>
    </row>
    <row r="11" spans="1:10" x14ac:dyDescent="0.25">
      <c r="C11" s="61"/>
      <c r="D11" s="58" t="s">
        <v>99</v>
      </c>
      <c r="E11" s="57" t="s">
        <v>100</v>
      </c>
      <c r="G11" s="61"/>
      <c r="H11" s="61"/>
      <c r="I11" s="26"/>
      <c r="J11" s="84"/>
    </row>
    <row r="12" spans="1:10" x14ac:dyDescent="0.25">
      <c r="C12" s="57"/>
      <c r="D12" s="64" t="s">
        <v>103</v>
      </c>
      <c r="E12" s="61" t="s">
        <v>104</v>
      </c>
      <c r="I12" s="26"/>
      <c r="J12" s="84"/>
    </row>
    <row r="13" spans="1:10" x14ac:dyDescent="0.25">
      <c r="C13" s="57"/>
      <c r="D13" s="3"/>
      <c r="E13" s="3"/>
      <c r="I13" s="26"/>
      <c r="J13" s="84"/>
    </row>
    <row r="14" spans="1:10" x14ac:dyDescent="0.25">
      <c r="A14" s="71" t="s">
        <v>98</v>
      </c>
      <c r="B14" s="61"/>
      <c r="C14" s="57"/>
      <c r="D14" s="71" t="s">
        <v>33</v>
      </c>
      <c r="E14" s="68"/>
      <c r="G14" s="60" t="s">
        <v>105</v>
      </c>
      <c r="H14" s="66"/>
      <c r="I14" s="26"/>
      <c r="J14" s="84"/>
    </row>
    <row r="15" spans="1:10" x14ac:dyDescent="0.25">
      <c r="A15" s="90" t="s">
        <v>101</v>
      </c>
      <c r="B15" s="61" t="s">
        <v>102</v>
      </c>
      <c r="C15" s="57"/>
      <c r="D15" s="58" t="s">
        <v>99</v>
      </c>
      <c r="E15" s="57" t="s">
        <v>100</v>
      </c>
      <c r="G15" s="64" t="s">
        <v>108</v>
      </c>
      <c r="H15" s="61" t="s">
        <v>109</v>
      </c>
      <c r="I15" s="26"/>
      <c r="J15" s="84"/>
    </row>
    <row r="16" spans="1:10" x14ac:dyDescent="0.25">
      <c r="A16" s="90" t="s">
        <v>106</v>
      </c>
      <c r="B16" s="61" t="s">
        <v>107</v>
      </c>
      <c r="C16" s="57"/>
      <c r="D16" s="58" t="s">
        <v>117</v>
      </c>
      <c r="E16" s="57" t="s">
        <v>118</v>
      </c>
      <c r="G16" s="64" t="s">
        <v>58</v>
      </c>
      <c r="H16" s="61" t="s">
        <v>112</v>
      </c>
      <c r="I16" s="26"/>
      <c r="J16" s="84"/>
    </row>
    <row r="17" spans="1:10" x14ac:dyDescent="0.25">
      <c r="A17" s="91" t="s">
        <v>110</v>
      </c>
      <c r="B17" s="61" t="s">
        <v>111</v>
      </c>
      <c r="C17" s="57"/>
      <c r="D17" s="59" t="s">
        <v>90</v>
      </c>
      <c r="E17" s="63" t="s">
        <v>91</v>
      </c>
      <c r="G17" s="64" t="s">
        <v>115</v>
      </c>
      <c r="H17" s="61" t="s">
        <v>116</v>
      </c>
      <c r="I17" s="26"/>
      <c r="J17" s="84"/>
    </row>
    <row r="18" spans="1:10" x14ac:dyDescent="0.25">
      <c r="A18" s="90" t="s">
        <v>113</v>
      </c>
      <c r="B18" s="61" t="s">
        <v>114</v>
      </c>
      <c r="G18" s="64" t="s">
        <v>119</v>
      </c>
      <c r="H18" s="61" t="s">
        <v>120</v>
      </c>
      <c r="I18" s="26"/>
      <c r="J18" s="84"/>
    </row>
    <row r="19" spans="1:10" x14ac:dyDescent="0.25">
      <c r="A19" s="84"/>
      <c r="C19" s="57"/>
      <c r="D19" s="71" t="s">
        <v>28</v>
      </c>
      <c r="E19" s="57"/>
      <c r="G19" s="64" t="s">
        <v>121</v>
      </c>
      <c r="H19" s="61" t="s">
        <v>122</v>
      </c>
      <c r="I19" s="26"/>
      <c r="J19" s="84"/>
    </row>
    <row r="20" spans="1:10" x14ac:dyDescent="0.25">
      <c r="A20" s="84"/>
      <c r="C20" s="67"/>
      <c r="D20" s="58" t="s">
        <v>84</v>
      </c>
      <c r="E20" s="57" t="s">
        <v>125</v>
      </c>
      <c r="G20" s="64" t="s">
        <v>123</v>
      </c>
      <c r="H20" s="61" t="s">
        <v>124</v>
      </c>
      <c r="I20" s="26"/>
      <c r="J20" s="84"/>
    </row>
    <row r="21" spans="1:10" x14ac:dyDescent="0.25">
      <c r="A21" s="84"/>
      <c r="C21" s="57"/>
      <c r="D21" s="72" t="s">
        <v>128</v>
      </c>
      <c r="E21" s="57" t="s">
        <v>129</v>
      </c>
      <c r="G21" s="64" t="s">
        <v>126</v>
      </c>
      <c r="H21" s="61" t="s">
        <v>127</v>
      </c>
      <c r="I21" s="26"/>
      <c r="J21" s="84"/>
    </row>
    <row r="22" spans="1:10" x14ac:dyDescent="0.25">
      <c r="A22" s="84"/>
      <c r="C22" s="57"/>
      <c r="D22" s="58" t="s">
        <v>99</v>
      </c>
      <c r="E22" s="57" t="s">
        <v>100</v>
      </c>
      <c r="I22" s="26"/>
      <c r="J22" s="84"/>
    </row>
    <row r="23" spans="1:10" x14ac:dyDescent="0.25">
      <c r="A23" s="84"/>
      <c r="C23" s="57"/>
      <c r="D23" s="58" t="s">
        <v>130</v>
      </c>
      <c r="E23" s="57" t="s">
        <v>131</v>
      </c>
      <c r="G23" s="61"/>
      <c r="I23" s="26"/>
      <c r="J23" s="84"/>
    </row>
    <row r="24" spans="1:10" x14ac:dyDescent="0.25">
      <c r="A24" s="84"/>
      <c r="C24" s="57"/>
      <c r="D24" s="58" t="s">
        <v>94</v>
      </c>
      <c r="E24" s="57" t="s">
        <v>95</v>
      </c>
      <c r="G24" s="3"/>
      <c r="I24" s="26"/>
      <c r="J24" s="84"/>
    </row>
    <row r="25" spans="1:10" x14ac:dyDescent="0.25">
      <c r="A25" s="95"/>
      <c r="B25" s="27"/>
      <c r="C25" s="69"/>
      <c r="D25" s="94" t="s">
        <v>90</v>
      </c>
      <c r="E25" s="70" t="s">
        <v>91</v>
      </c>
      <c r="F25" s="27"/>
      <c r="G25" s="12"/>
      <c r="H25" s="27"/>
      <c r="I25" s="11"/>
      <c r="J25" s="84"/>
    </row>
    <row r="27" spans="1:10" hidden="1" x14ac:dyDescent="0.25">
      <c r="A27" s="2" t="s">
        <v>132</v>
      </c>
    </row>
    <row r="28" spans="1:10" hidden="1" x14ac:dyDescent="0.25">
      <c r="A28" s="2" t="s">
        <v>133</v>
      </c>
    </row>
    <row r="29" spans="1:10" hidden="1" x14ac:dyDescent="0.25">
      <c r="A29" s="2" t="s">
        <v>134</v>
      </c>
    </row>
    <row r="30" spans="1:10" hidden="1" x14ac:dyDescent="0.25"/>
    <row r="31" spans="1:10" hidden="1" x14ac:dyDescent="0.25"/>
    <row r="32" spans="1:10" hidden="1" x14ac:dyDescent="0.25"/>
  </sheetData>
  <conditionalFormatting sqref="A7">
    <cfRule type="expression" dxfId="1" priority="2" stopIfTrue="1">
      <formula>#REF!=""</formula>
    </cfRule>
  </conditionalFormatting>
  <conditionalFormatting sqref="A10 D19:D20 D23:D24">
    <cfRule type="expression" dxfId="0" priority="1" stopIfTrue="1">
      <formula>#REF!=""</formula>
    </cfRule>
  </conditionalFormatting>
  <pageMargins left="0.74803149606299213" right="0.74803149606299213" top="0.98425196850393704" bottom="0.98425196850393704" header="0.51181102362204722" footer="0.51181102362204722"/>
  <pageSetup paperSize="9" scale="95" orientation="portrait" r:id="rId1"/>
  <headerFooter scaleWithDoc="0" alignWithMargins="0">
    <oddHeader>&amp;R&amp;G</oddHeader>
    <oddFooter>&amp;R&amp;8 &amp;P/&amp;P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b37e80-5433-4545-829f-e19577546a3e">
      <Terms xmlns="http://schemas.microsoft.com/office/infopath/2007/PartnerControls"/>
    </lcf76f155ced4ddcb4097134ff3c332f>
    <TaxCatchAll xmlns="19c608ed-3474-4c76-b485-ff1efde38892" xsi:nil="true"/>
    <Datumentijd xmlns="1bb37e80-5433-4545-829f-e19577546a3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96C68D10A8B845A66C37ABE71A111B" ma:contentTypeVersion="19" ma:contentTypeDescription="Een nieuw document maken." ma:contentTypeScope="" ma:versionID="0fb1268e7193961987754408dd5bf93c">
  <xsd:schema xmlns:xsd="http://www.w3.org/2001/XMLSchema" xmlns:xs="http://www.w3.org/2001/XMLSchema" xmlns:p="http://schemas.microsoft.com/office/2006/metadata/properties" xmlns:ns2="1bb37e80-5433-4545-829f-e19577546a3e" xmlns:ns3="19c608ed-3474-4c76-b485-ff1efde38892" targetNamespace="http://schemas.microsoft.com/office/2006/metadata/properties" ma:root="true" ma:fieldsID="383cd4b1b7a05ada7607b99f4d5f67f6" ns2:_="" ns3:_="">
    <xsd:import namespace="1bb37e80-5433-4545-829f-e19577546a3e"/>
    <xsd:import namespace="19c608ed-3474-4c76-b485-ff1efde388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Datumentijd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37e80-5433-4545-829f-e19577546a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umentijd" ma:index="20" nillable="true" ma:displayName="Datum en tijd " ma:format="DateTime" ma:internalName="Datumentijd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4c651d4-6623-417a-b402-dedb409070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608ed-3474-4c76-b485-ff1efde388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ede84ab-fb42-4686-97fd-92a066a9a2d1}" ma:internalName="TaxCatchAll" ma:showField="CatchAllData" ma:web="19c608ed-3474-4c76-b485-ff1efde38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8482D9-0014-4523-B444-F945E3BDB772}">
  <ds:schemaRefs>
    <ds:schemaRef ds:uri="http://schemas.microsoft.com/office/infopath/2007/PartnerControls"/>
    <ds:schemaRef ds:uri="http://www.w3.org/XML/1998/namespace"/>
    <ds:schemaRef ds:uri="http://purl.org/dc/terms/"/>
    <ds:schemaRef ds:uri="e4dd8647-32f4-41ee-9f70-13371982fe29"/>
    <ds:schemaRef ds:uri="http://schemas.microsoft.com/office/2006/metadata/properties"/>
    <ds:schemaRef ds:uri="http://schemas.microsoft.com/office/2006/documentManagement/types"/>
    <ds:schemaRef ds:uri="8ed7ca9b-3e9b-42c3-bfb8-07bf95a9da13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4EAB0CD-276A-4B47-8B35-AE43DF1CE254}"/>
</file>

<file path=customXml/itemProps3.xml><?xml version="1.0" encoding="utf-8"?>
<ds:datastoreItem xmlns:ds="http://schemas.openxmlformats.org/officeDocument/2006/customXml" ds:itemID="{2EF2B674-10F1-4BED-A7E8-989300DB5B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Ruimtestaat</vt:lpstr>
      <vt:lpstr>Legenda</vt:lpstr>
      <vt:lpstr>Legenda!Afdrukbereik</vt:lpstr>
      <vt:lpstr>Ruimtestaat!Afdrukbereik</vt:lpstr>
      <vt:lpstr>Legenda!Afdruktitels</vt:lpstr>
      <vt:lpstr>Ruimtestaat!Afdruktitels</vt:lpstr>
    </vt:vector>
  </TitlesOfParts>
  <Manager/>
  <Company>ToornendPartners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Ruimtestaat depot Gemeentelijke Collectie Enkhuizen</dc:subject>
  <dc:creator>ToornendPartners</dc:creator>
  <cp:keywords/>
  <dc:description/>
  <cp:lastModifiedBy>Rob van Gemert, ToornendPartners</cp:lastModifiedBy>
  <cp:revision/>
  <dcterms:created xsi:type="dcterms:W3CDTF">1998-10-01T11:03:50Z</dcterms:created>
  <dcterms:modified xsi:type="dcterms:W3CDTF">2025-12-01T13:53:07Z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0x0101004996C68D10A8B845A66C37ABE71A111B</vt:lpwstr>
  </property>
  <property fmtid="{D5CDD505-2E9C-101B-9397-08002B2CF9AE}" pid="3" name="MediaServiceImageTags">
    <vt:lpwstr/>
  </property>
</Properties>
</file>