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https://ifvportal.sharepoint.com/sites/AanbestedingTalkingTraffic/Gedeelde documenten/02 Beschrijvend document/"/>
    </mc:Choice>
  </mc:AlternateContent>
  <xr:revisionPtr revIDLastSave="91" documentId="8_{078688B6-1C22-4FCA-A569-E4ACA325254E}" xr6:coauthVersionLast="47" xr6:coauthVersionMax="47" xr10:uidLastSave="{5F88D788-126C-4D48-B571-BF6DF05EB8AD}"/>
  <bookViews>
    <workbookView xWindow="-98" yWindow="-98" windowWidth="21795" windowHeight="13996" xr2:uid="{00000000-000D-0000-FFFF-FFFF00000000}"/>
  </bookViews>
  <sheets>
    <sheet name="Bijlage 11 Prijzenblad CSP- BW" sheetId="8" r:id="rId1"/>
    <sheet name="Specificatie C" sheetId="6" r:id="rId2"/>
  </sheets>
  <externalReferences>
    <externalReference r:id="rId3"/>
    <externalReference r:id="rId4"/>
  </externalReferences>
  <definedNames>
    <definedName name="AanpassingScriptFAQ">#REF!</definedName>
    <definedName name="AanpassingScriptHIP">#REF!</definedName>
    <definedName name="_xlnm.Print_Area" localSheetId="0">'Bijlage 11 Prijzenblad CSP- BW'!$A$41:$H$91</definedName>
    <definedName name="_xlnm.Print_Area" localSheetId="1">'Specificatie C'!$A$7:$D$17</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ieuw">[1]Kengetallen!#REF!</definedName>
    <definedName name="nieuwe">#REF!</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 name="x">[1]Kengetallen!#REF!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8" l="1"/>
  <c r="H44" i="8"/>
  <c r="H45" i="8"/>
  <c r="H46" i="8"/>
  <c r="H47" i="8"/>
  <c r="H48" i="8"/>
  <c r="H49" i="8"/>
  <c r="H50" i="8"/>
  <c r="H51" i="8"/>
  <c r="H52" i="8"/>
  <c r="H43" i="8"/>
  <c r="H56" i="8"/>
  <c r="C17" i="6"/>
  <c r="H76" i="8" l="1"/>
  <c r="H75" i="8"/>
  <c r="H74" i="8"/>
  <c r="H73" i="8"/>
  <c r="H72" i="8"/>
  <c r="H68" i="8"/>
  <c r="H67" i="8"/>
  <c r="H66" i="8"/>
  <c r="H65" i="8"/>
  <c r="H64" i="8"/>
  <c r="H63" i="8"/>
  <c r="H59" i="8"/>
  <c r="H77" i="8" l="1"/>
  <c r="H80" i="8" s="1"/>
  <c r="H60" i="8"/>
  <c r="H69" i="8"/>
</calcChain>
</file>

<file path=xl/sharedStrings.xml><?xml version="1.0" encoding="utf-8"?>
<sst xmlns="http://schemas.openxmlformats.org/spreadsheetml/2006/main" count="104" uniqueCount="88">
  <si>
    <t>Bijlage 11 Prijzenblad</t>
  </si>
  <si>
    <t>Prijzenblad Europese Openbare aanbesteding Cloud Service Provider Brandweer  (Talking Traffic) met kenmerk: NIPV2025-EA-04078</t>
  </si>
  <si>
    <t>Gegevens inschrijver</t>
  </si>
  <si>
    <t>Naam onderneming</t>
  </si>
  <si>
    <t xml:space="preserve">Adres </t>
  </si>
  <si>
    <t xml:space="preserve">Postcode en plaats </t>
  </si>
  <si>
    <t xml:space="preserve">KvK-nummer </t>
  </si>
  <si>
    <t xml:space="preserve">Invulveld =    </t>
  </si>
  <si>
    <t>Voorwaarden prijsstelling:</t>
  </si>
  <si>
    <t xml:space="preserve">* In dit Prijzenblad dient u alle oranje invulvelden in te vullen conform het gestelde in de Aanbestedingsstukken, waaronder het Programma van Eisen. Alle grijze cellen worden automatisch doorgerekend. </t>
  </si>
  <si>
    <t xml:space="preserve">* Alle prijzen moeten worden opgegeven in euro’s en zijn inclusief btw, afgerond op maximaal 2 decimalen achter de komma. </t>
  </si>
  <si>
    <t xml:space="preserve">* Alle prijzen zijn inclusief alle (noodzakelijke) kosten, zoals (maar niet uitsluitend) reis- en verblijfkosten (all-in). In dit Prijzenblad heeft Inschrijver alle kosten verrekend die de beschreven levering en dienstverlening aan Opdrachtgever mogelijk maakt. Als Inschrijver in zijn expertise rol opmerkt dat Opdrachtgever onderdelen niet heeft benoemd binnen de aanbesteding die wel noodzakelijk zijn voor een goede uitvoering van de Overeenkomst, dient Inschrijver deze kosten te verdisconteren in de aangeboden tarieven. Dit betekent dat Opdrachtgever, behalve de door de Inschrijver geoffreerde tarieven, niets aan de Inschrijver verschuldigd is. </t>
  </si>
  <si>
    <t xml:space="preserve">* De opgegeven kosten dienen gebaseerd te zijn op realistische aannames. Tevens dienen de opgegeven kosten consistent te zijn met overige delen van uw Inschrijving. Inschrijver verplicht zich in geval van verdere besprekingen aanvullende informatie te verstrekken en zonodig bereid te zijn volledige inzage te geven in de gehanteerde calculatiewijze op basis waarvan de prijzen in het Prijzenblad tot stand zijn gekomen. </t>
  </si>
  <si>
    <t xml:space="preserve">* De genoemde aantallen betreffen slechts fictieve aantallen ten behoeve van de prijsvergelijking. Hieraan kunnen geen rechten worden ontleend. De Aanbestedende Dienst geeft geen afname- of omzetgarantie onder de Overeenkomst. </t>
  </si>
  <si>
    <t>* De volgende prijsformule wordt gebruikt voor het bereken van het aantal punten op het onderdeel Prijs. 
Aantal punten prijs = 40 - ((AP - ondergrensprijs) / bandbreedte))* 40
AP = aangeboden fictieve totaalprijs Inschrijver 
OP = ondergrensprijs = € 250.000,--
BP = bovengrensprijs = € 600.000,--
Bandbreedte = Verschil tussen bovengrensprijs en ondergrensprijs = € 350.000,--</t>
  </si>
  <si>
    <t>* Kosten onder onderdeel A zijn eenmalige kosten voor implementatie. De werkzaamheden genoemd in de witte regels dient u minimaal uit te voeren. De kosten die u hierin opneemt zijn de enige kosten die u tijdens de realisatieperiode in rekening mag brengen. Deze eenmalige vergoeding mogen bij start van de werkzaamheden meteen in rekening worden gebracht. Het aantal uren wordt gebruikt voor interne verantwoordingsdoeleinden.</t>
  </si>
  <si>
    <t>Toelichting op de kostencomponenten bij onderdeel A:</t>
  </si>
  <si>
    <t>A1. Realisatie CSP-BW prio-aanvraagfunctionaliteit: Kosten die worden gemaakt voor de realisatie en van de functionaliteit die bij de cloudserviceprovider nodig is om de aanvraag van prioriteit bij iVRI's te kunnen doen (exclusief de kosten voor de realisatie van de koppeling met UDAP en de VPS).</t>
  </si>
  <si>
    <t>A2. Realisatie CSP-BW Eva-berichtenfunctionaliteit: Kosten die gemaakt worden voor de realisatie van de functionaliteit die bij de cloudserviceprovider nodig is om de weggebruikers te informeren over een naderend brandweervoertuig (exclusief de koppeling met UDAP en de VPS).</t>
  </si>
  <si>
    <t>A3. Realisatie koppeling met VPS: Kosten die gemaakt worden voor de realisatie van de koppeling met de VPS om het berichtenverkeer mogelijk te maken dat nodig is voor de realisatie van de prioriteitsaanvragen en het Eva-berichtenverkeer.</t>
  </si>
  <si>
    <t>A4. Realisatie koppeling met UDAP: kosten die gemaakt worden voor de realisatie van de koppeling met UDAP om het berichtenverkeer mogelijk te maken dat nodig is voor de realisatie van de prioriteitsaanvragen en het Eva-berichtenverkeer.</t>
  </si>
  <si>
    <t>A5. Certificeringskosten: kosten die gemaakt worden voor het verkrijgen van het eerste certificaat voor de cloudserviceprovider dienstverlening (inclusief de benodigde testen en overleggen).</t>
  </si>
  <si>
    <t>A6. Acceptatietesten: kosten die gemaakt worden voor de uitvoering van de eerste acceptatietesten (inclusief de goedkeuring door de testbedmanager).</t>
  </si>
  <si>
    <t xml:space="preserve">A7. Kosten die gemaakt worden om de koppelingen met de informatiediensten van de Brandweervoertuigen te leggen, zodat de berichten rejected, granted en Spat kunnen worden ontvangen. </t>
  </si>
  <si>
    <t xml:space="preserve">* Kosten onder onderdeel C zijn de exploitatiekosten op basis van een 5 jarige Overeenkomst. Deze exploitatiekosten zijn in ieder geval inclusief onderhoud van de CSP-BW functionaliteit, Incident maangement, Informatiebeveiliging, Releasemanamgent en certificering (obv 1 keer per jaar). De opgegeven kosten onder D59 dient u nader te specificeren in tabblad specificatie onderdeel C. Dit prijzenblad is gebaseerd op 2500 brandweervoertuigen echter mag Opdrachtnemer alleen de daadwerkelijke aantallen aangesloten voertuigen die daadwerkelijk functioneren in rekening brengen. De kosten bij onderdeel C mogen pas na akkoord van Opdrachtgever in rekening worden gebracht na Acceptatie van de bij onderdeel A en B genoemde realisatie- en implementatiekosten. Verrrekening vindt maandelijks plaats. </t>
  </si>
  <si>
    <t xml:space="preserve">* Kosten onder onderdeel D zijn de verwachte geschattte kosten voor Consultancy.  Deze kosten mogen alleen in rekening worden gebracht op basis van nacalculatie na schriftelijk akkoord van Opdrachtgever en op basis van daadwerkelijk uitgevoerde werkzaamheden. </t>
  </si>
  <si>
    <t>Voor de verschillende onderdelen, gelden de volgende maximum tarieven die op straffe van ongeldigheid niet overschreden mogen worden:</t>
  </si>
  <si>
    <t xml:space="preserve">* Voor onderdeel D1, Projectleider, geldt een maximum uurtarief van € 120,-- exclusief btw </t>
  </si>
  <si>
    <t xml:space="preserve">* Voor onderdeel D2, Business Consultant, geldt een maximum uurtarief van € 100,-- exclusief btw </t>
  </si>
  <si>
    <t xml:space="preserve">* Voor onderdeel D3, Technisch Consultant, geldt een maximum uurtarief van € 90,-- exclusief btw </t>
  </si>
  <si>
    <t xml:space="preserve">* Voor onderdeel D4, Security Consultant, geldt een maximum uurtarief van € 90,-- exclusief btw </t>
  </si>
  <si>
    <t xml:space="preserve">* Voor onderdeel D5, Architect, geldt een maximum uurtarief van € 110,-- exclusief btw </t>
  </si>
  <si>
    <t xml:space="preserve">* Voor onderdeel D6, Engineer, geldt een maximum uurtarief van € 90,-- exclusief btw </t>
  </si>
  <si>
    <t xml:space="preserve">* Kosten onder onderdeel E betreft de eenmalige exitvergoeding conform hoofdstuk 6 van het bijlage 7: het Programma van Eisen. </t>
  </si>
  <si>
    <t xml:space="preserve">* Voor onderdeel E1, Exitmanager, geldt een maximum uurtarief van € 120,-- exclusief btw </t>
  </si>
  <si>
    <t>A. Eenmalige realisatiekosten</t>
  </si>
  <si>
    <t xml:space="preserve">Eenmalige kosten </t>
  </si>
  <si>
    <t xml:space="preserve">Inschatting inspanning in uren </t>
  </si>
  <si>
    <t>Subtotaal in euro incl. btw</t>
  </si>
  <si>
    <t>A1. Realisatie CSP-BW prio-aanvraagfunctionaliteit</t>
  </si>
  <si>
    <t>A2. Realisatie CSP-BW Eva-berichtenfunctionaliteit</t>
  </si>
  <si>
    <t>A3. Realisatie koppeling met VPS</t>
  </si>
  <si>
    <t>A4. Realisatie koppeling met UDAP</t>
  </si>
  <si>
    <t>A5. Certificeringskosten</t>
  </si>
  <si>
    <t>A6. Acceptatietesten</t>
  </si>
  <si>
    <t>A7. Optie: realisatie koppelingen informatiediensten Brandweervoertuigen</t>
  </si>
  <si>
    <t>Ter verdere invulling Inschrijver (optioneel)</t>
  </si>
  <si>
    <t>Totaal realisatiekosten incl. btw</t>
  </si>
  <si>
    <t>B. Eenmalige implementatiekosten</t>
  </si>
  <si>
    <t>Aantal regio's</t>
  </si>
  <si>
    <t>B1. Implementatiekosten per regio</t>
  </si>
  <si>
    <t>C. Exploitatiekosten</t>
  </si>
  <si>
    <t>Prijs per maand per aangesloten Brandweervoertuig in euro excl. btw</t>
  </si>
  <si>
    <t>Aantal Brandweervoertuigen</t>
  </si>
  <si>
    <t xml:space="preserve">C1. Instandshoudingskosten </t>
  </si>
  <si>
    <t>Totaal exploitatiekosten voor 5 jaar incl. btw</t>
  </si>
  <si>
    <t xml:space="preserve">D. Consultancy kosten </t>
  </si>
  <si>
    <t>Tarief in euro incl. btw per uur</t>
  </si>
  <si>
    <t>Inschatting inspanning in uren voor 5 jaar</t>
  </si>
  <si>
    <t>D1. Projectmanager (maximumtarief € 120)</t>
  </si>
  <si>
    <t>D2. Business Consultant (maximumtarief € 100)</t>
  </si>
  <si>
    <t>D3. Technisch Consultant (maximumtarief € 90)</t>
  </si>
  <si>
    <t>D4. Security Consultant (maximumtarief € 90)</t>
  </si>
  <si>
    <t>D5. Architect (maximumtarief € 110)</t>
  </si>
  <si>
    <t>D6. Engineer (maximumtarief € 90)</t>
  </si>
  <si>
    <t>Totaal consultancykosten voor 5 jaar incl. btw</t>
  </si>
  <si>
    <t>E. Eenmalige Exitvergoeding</t>
  </si>
  <si>
    <t>E1. Exitmanager (maximumtarief € 120)</t>
  </si>
  <si>
    <t>E2. Overdracht informatie, zoals beschreven in Exitplan</t>
  </si>
  <si>
    <t>Totaal Exitvergoeding incl. btw</t>
  </si>
  <si>
    <t>Fictieve Inschrijfsom inclusief btw</t>
  </si>
  <si>
    <t>Inschrijver verklaart dat deze aanbieding wordt gedaan overeenkomstig de bepalingen zoals deze zijn omschreven in de aanbestedingsstukken en eventuele nota('s) van inlichtingen.</t>
  </si>
  <si>
    <t>Plaats</t>
  </si>
  <si>
    <t>Datum</t>
  </si>
  <si>
    <t>Naam ondertekingbevoegde persoon</t>
  </si>
  <si>
    <t>Functie</t>
  </si>
  <si>
    <t xml:space="preserve">Handtekening </t>
  </si>
  <si>
    <t xml:space="preserve">     </t>
  </si>
  <si>
    <t xml:space="preserve">Specificatie onderdeel C. Jaarlijkse Exploitatiekosten </t>
  </si>
  <si>
    <t xml:space="preserve">Op dit tabblad heeft u de ruimte om de berekening en aannames toe te lichten ten aanzien van de opbouw van de geoffreerde maandelijkse exploitatiekosten voor onder onderdeel C (cel D59), namelijk de Exploitatiekosten per aangesloten brandweervoertuig. U dient inzicht te geven in de gehanteerde calculatiewijze op basis waarvan het tarief tot stand is gekomen en daarbij de verschillende kostencomponenten te specificeren. U mag indien u meer activiteiten uitvoert bij de verschillende onderdelen deze aanvullen. Het totaalbedrag dient overeen te komen met wat u onder C (cel D59) in tabblad "Bijlage 11 Prijzenblad CSP- BW" heeft ingevuld. </t>
  </si>
  <si>
    <t>C. Jaarlijkse Exploitatiekosten</t>
  </si>
  <si>
    <t>Prijs per maand per aangesloten Brandweervoertuig in euro incl. btw</t>
  </si>
  <si>
    <t>B2. Onderhoud CSP-BW functionaliteit</t>
  </si>
  <si>
    <t>B3. Incident management (inclusief operationeel ketenmanagement)</t>
  </si>
  <si>
    <t>B4. Informatiebeveiliging</t>
  </si>
  <si>
    <t>B5. Releasemanagement</t>
  </si>
  <si>
    <t xml:space="preserve">B6. Certificering (1 keer per jaar) </t>
  </si>
  <si>
    <t>B7. Dataverkeer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</si>
</sst>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413]\ * #,##0_ ;_ [$€-413]\ * \-#,##0_ ;_ [$€-413]\ * &quot;-&quot;??_ ;_ @_ "/>
    <numFmt numFmtId="165" formatCode="0.0%"/>
    <numFmt numFmtId="166" formatCode="&quot;€&quot;\ #,##0.00"/>
  </numFmts>
  <fonts count="13" x14ac:knownFonts="1">
    <font>
      <sz val="11"/>
      <color theme="1"/>
      <name val="Aptos Narrow"/>
      <family val="2"/>
      <scheme val="minor"/>
    </font>
    <font>
      <sz val="11"/>
      <color theme="1"/>
      <name val="Aptos Narrow"/>
      <family val="2"/>
      <scheme val="minor"/>
    </font>
    <font>
      <sz val="30"/>
      <color rgb="FF00314E"/>
      <name val="Arial"/>
      <family val="2"/>
    </font>
    <font>
      <b/>
      <sz val="11"/>
      <color theme="1"/>
      <name val="Aptos Narrow"/>
      <family val="2"/>
      <scheme val="minor"/>
    </font>
    <font>
      <b/>
      <sz val="12"/>
      <color theme="0"/>
      <name val="Aptos Narrow"/>
      <family val="2"/>
      <scheme val="minor"/>
    </font>
    <font>
      <b/>
      <sz val="11"/>
      <name val="Aptos Narrow"/>
      <family val="2"/>
      <scheme val="minor"/>
    </font>
    <font>
      <sz val="11"/>
      <name val="Aptos Narrow"/>
      <family val="2"/>
      <scheme val="minor"/>
    </font>
    <font>
      <sz val="11"/>
      <color theme="0"/>
      <name val="Aptos Narrow"/>
      <family val="2"/>
      <scheme val="minor"/>
    </font>
    <font>
      <sz val="11"/>
      <color rgb="FFFF0000"/>
      <name val="Aptos Narrow"/>
      <family val="2"/>
      <scheme val="minor"/>
    </font>
    <font>
      <b/>
      <sz val="11"/>
      <color theme="0"/>
      <name val="Aptos Narrow"/>
      <family val="2"/>
      <scheme val="minor"/>
    </font>
    <font>
      <sz val="9"/>
      <color theme="1"/>
      <name val="Aptos Narrow"/>
      <family val="2"/>
      <scheme val="minor"/>
    </font>
    <font>
      <b/>
      <sz val="11"/>
      <color rgb="FFFF0000"/>
      <name val="Aptos Narrow"/>
      <family val="2"/>
      <scheme val="minor"/>
    </font>
    <font>
      <sz val="11"/>
      <color theme="1"/>
      <name val="Aptos Narrow"/>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CBE3F2"/>
        <bgColor indexed="64"/>
      </patternFill>
    </fill>
    <fill>
      <patternFill patternType="solid">
        <fgColor theme="0" tint="-0.14999847407452621"/>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thin">
        <color indexed="64"/>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110">
    <xf numFmtId="0" fontId="0" fillId="0" borderId="0" xfId="0"/>
    <xf numFmtId="0" fontId="0" fillId="0" borderId="0" xfId="0" applyProtection="1">
      <protection hidden="1"/>
    </xf>
    <xf numFmtId="0" fontId="2" fillId="0" borderId="0" xfId="0" applyFont="1"/>
    <xf numFmtId="0" fontId="2" fillId="0" borderId="0" xfId="0" applyFont="1" applyAlignment="1">
      <alignment vertical="center"/>
    </xf>
    <xf numFmtId="0" fontId="0" fillId="0" borderId="0" xfId="0" applyAlignment="1" applyProtection="1">
      <alignment horizontal="center"/>
      <protection hidden="1"/>
    </xf>
    <xf numFmtId="0" fontId="3" fillId="0" borderId="0" xfId="0" applyFont="1" applyAlignment="1">
      <alignment horizontal="center"/>
    </xf>
    <xf numFmtId="0" fontId="0" fillId="0" borderId="0" xfId="0" applyAlignment="1">
      <alignment horizontal="center"/>
    </xf>
    <xf numFmtId="0" fontId="5" fillId="3" borderId="3" xfId="0" applyFont="1" applyFill="1" applyBorder="1" applyAlignment="1" applyProtection="1">
      <alignment vertical="center"/>
      <protection hidden="1"/>
    </xf>
    <xf numFmtId="0" fontId="6" fillId="3" borderId="0" xfId="0" applyFont="1" applyFill="1" applyProtection="1">
      <protection hidden="1"/>
    </xf>
    <xf numFmtId="0" fontId="6" fillId="3" borderId="0" xfId="0" applyFont="1" applyFill="1" applyAlignment="1" applyProtection="1">
      <alignment horizontal="center"/>
      <protection hidden="1"/>
    </xf>
    <xf numFmtId="0" fontId="6" fillId="3" borderId="4" xfId="0" applyFont="1" applyFill="1" applyBorder="1" applyProtection="1">
      <protection hidden="1"/>
    </xf>
    <xf numFmtId="0" fontId="6" fillId="3" borderId="0" xfId="0" quotePrefix="1" applyFont="1" applyFill="1" applyAlignment="1" applyProtection="1">
      <alignment horizontal="center"/>
      <protection hidden="1"/>
    </xf>
    <xf numFmtId="10" fontId="0" fillId="4" borderId="4" xfId="0" applyNumberFormat="1" applyFill="1" applyBorder="1" applyAlignment="1" applyProtection="1">
      <alignment horizontal="left" vertical="top" wrapText="1"/>
      <protection locked="0"/>
    </xf>
    <xf numFmtId="0" fontId="6" fillId="3" borderId="0" xfId="0" quotePrefix="1" applyFont="1" applyFill="1" applyAlignment="1" applyProtection="1">
      <alignment horizontal="right"/>
      <protection hidden="1"/>
    </xf>
    <xf numFmtId="0" fontId="3" fillId="0" borderId="0" xfId="0" applyFont="1" applyAlignment="1">
      <alignment wrapText="1"/>
    </xf>
    <xf numFmtId="164" fontId="0" fillId="0" borderId="0" xfId="0" applyNumberFormat="1" applyAlignment="1">
      <alignment wrapText="1"/>
    </xf>
    <xf numFmtId="164" fontId="0" fillId="0" borderId="0" xfId="0" applyNumberFormat="1" applyAlignment="1">
      <alignment horizontal="center" wrapText="1"/>
    </xf>
    <xf numFmtId="0" fontId="0" fillId="0" borderId="0" xfId="0" applyAlignment="1">
      <alignment wrapText="1"/>
    </xf>
    <xf numFmtId="0" fontId="3" fillId="0" borderId="0" xfId="0" applyFont="1" applyAlignment="1">
      <alignment horizontal="center" wrapText="1"/>
    </xf>
    <xf numFmtId="0" fontId="0" fillId="0" borderId="0" xfId="0" applyAlignment="1">
      <alignment horizontal="center" wrapText="1"/>
    </xf>
    <xf numFmtId="0" fontId="3" fillId="5" borderId="6" xfId="0" applyFont="1" applyFill="1" applyBorder="1" applyAlignment="1" applyProtection="1">
      <alignment horizontal="left" vertical="top" wrapText="1"/>
      <protection hidden="1"/>
    </xf>
    <xf numFmtId="0" fontId="3" fillId="3" borderId="0" xfId="0" applyFont="1" applyFill="1" applyAlignment="1" applyProtection="1">
      <alignment horizontal="left" vertical="top" wrapText="1"/>
      <protection hidden="1"/>
    </xf>
    <xf numFmtId="0" fontId="3" fillId="5" borderId="6" xfId="0" applyFont="1" applyFill="1" applyBorder="1" applyAlignment="1" applyProtection="1">
      <alignment horizontal="center" vertical="top" wrapText="1"/>
      <protection hidden="1"/>
    </xf>
    <xf numFmtId="0" fontId="0" fillId="3" borderId="0" xfId="0" applyFill="1" applyAlignment="1">
      <alignment wrapText="1"/>
    </xf>
    <xf numFmtId="165" fontId="0" fillId="3" borderId="7" xfId="0" applyNumberFormat="1" applyFill="1" applyBorder="1" applyAlignment="1" applyProtection="1">
      <alignment horizontal="left" vertical="top" wrapText="1"/>
      <protection locked="0"/>
    </xf>
    <xf numFmtId="166" fontId="0" fillId="4" borderId="7" xfId="0" applyNumberFormat="1" applyFill="1" applyBorder="1" applyAlignment="1" applyProtection="1">
      <alignment horizontal="center" vertical="top" wrapText="1"/>
      <protection locked="0"/>
    </xf>
    <xf numFmtId="3" fontId="0" fillId="4" borderId="7" xfId="0" applyNumberFormat="1" applyFill="1" applyBorder="1" applyAlignment="1" applyProtection="1">
      <alignment horizontal="center" vertical="top" wrapText="1"/>
      <protection locked="0"/>
    </xf>
    <xf numFmtId="166" fontId="3" fillId="6" borderId="7" xfId="0" applyNumberFormat="1" applyFont="1" applyFill="1" applyBorder="1" applyAlignment="1" applyProtection="1">
      <alignment horizontal="center" vertical="top" wrapText="1"/>
      <protection hidden="1"/>
    </xf>
    <xf numFmtId="0" fontId="0" fillId="3" borderId="0" xfId="0" applyFill="1" applyAlignment="1">
      <alignment horizontal="center" wrapText="1"/>
    </xf>
    <xf numFmtId="166" fontId="0" fillId="4" borderId="7" xfId="0" applyNumberFormat="1" applyFill="1" applyBorder="1" applyAlignment="1" applyProtection="1">
      <alignment horizontal="left" vertical="top" wrapText="1"/>
      <protection locked="0"/>
    </xf>
    <xf numFmtId="166" fontId="0" fillId="4" borderId="8" xfId="0" applyNumberFormat="1" applyFill="1" applyBorder="1" applyAlignment="1" applyProtection="1">
      <alignment horizontal="left" vertical="top" wrapText="1"/>
      <protection locked="0"/>
    </xf>
    <xf numFmtId="0" fontId="3" fillId="5" borderId="4" xfId="0" applyFont="1" applyFill="1" applyBorder="1" applyAlignment="1" applyProtection="1">
      <alignment horizontal="left" vertical="top" wrapText="1"/>
      <protection hidden="1"/>
    </xf>
    <xf numFmtId="0" fontId="5" fillId="3" borderId="0" xfId="0" applyFont="1" applyFill="1" applyAlignment="1" applyProtection="1">
      <alignment horizontal="left" vertical="top" wrapText="1"/>
      <protection hidden="1"/>
    </xf>
    <xf numFmtId="0" fontId="5" fillId="5" borderId="4" xfId="0" applyFont="1" applyFill="1" applyBorder="1" applyAlignment="1" applyProtection="1">
      <alignment horizontal="center" vertical="top" wrapText="1"/>
      <protection hidden="1"/>
    </xf>
    <xf numFmtId="0" fontId="3" fillId="5" borderId="4" xfId="0" applyFont="1" applyFill="1" applyBorder="1" applyAlignment="1" applyProtection="1">
      <alignment horizontal="center" vertical="top" wrapText="1"/>
      <protection hidden="1"/>
    </xf>
    <xf numFmtId="0" fontId="8" fillId="0" borderId="0" xfId="0" applyFont="1" applyAlignment="1">
      <alignment horizontal="center" wrapText="1"/>
    </xf>
    <xf numFmtId="1" fontId="0" fillId="3" borderId="0" xfId="0" applyNumberFormat="1" applyFill="1" applyAlignment="1">
      <alignment horizontal="center" wrapText="1"/>
    </xf>
    <xf numFmtId="166" fontId="0" fillId="4" borderId="4" xfId="0" applyNumberFormat="1" applyFill="1" applyBorder="1" applyAlignment="1" applyProtection="1">
      <alignment horizontal="center" vertical="top" wrapText="1"/>
      <protection locked="0"/>
    </xf>
    <xf numFmtId="166" fontId="3" fillId="6" borderId="4" xfId="0" applyNumberFormat="1" applyFont="1" applyFill="1" applyBorder="1" applyAlignment="1" applyProtection="1">
      <alignment horizontal="center" vertical="top" wrapText="1"/>
      <protection hidden="1"/>
    </xf>
    <xf numFmtId="166" fontId="0" fillId="4" borderId="4" xfId="0" applyNumberFormat="1" applyFill="1" applyBorder="1" applyAlignment="1" applyProtection="1">
      <alignment horizontal="left" vertical="top" wrapText="1"/>
      <protection locked="0"/>
    </xf>
    <xf numFmtId="166" fontId="3" fillId="6" borderId="1" xfId="0" applyNumberFormat="1" applyFont="1" applyFill="1" applyBorder="1" applyAlignment="1">
      <alignment horizontal="center" wrapText="1"/>
    </xf>
    <xf numFmtId="0" fontId="10" fillId="0" borderId="0" xfId="0" applyFont="1" applyAlignment="1">
      <alignment vertical="center" wrapText="1"/>
    </xf>
    <xf numFmtId="0" fontId="0" fillId="0" borderId="0" xfId="0" applyAlignment="1">
      <alignment horizontal="right" wrapText="1"/>
    </xf>
    <xf numFmtId="164" fontId="0" fillId="0" borderId="0" xfId="1" applyNumberFormat="1" applyFont="1" applyBorder="1" applyAlignment="1">
      <alignment horizontal="right" wrapText="1"/>
    </xf>
    <xf numFmtId="0" fontId="10" fillId="0" borderId="0" xfId="0" applyFont="1" applyAlignment="1">
      <alignment horizontal="center" vertical="center" wrapText="1"/>
    </xf>
    <xf numFmtId="0" fontId="10" fillId="0" borderId="0" xfId="0" applyFont="1" applyAlignment="1">
      <alignment horizontal="left" vertical="center" wrapText="1"/>
    </xf>
    <xf numFmtId="166" fontId="3" fillId="0" borderId="0" xfId="0" applyNumberFormat="1" applyFont="1" applyAlignment="1">
      <alignment horizontal="center"/>
    </xf>
    <xf numFmtId="0" fontId="3" fillId="3" borderId="4" xfId="0" applyFont="1" applyFill="1" applyBorder="1" applyAlignment="1" applyProtection="1">
      <alignment vertical="top"/>
      <protection hidden="1"/>
    </xf>
    <xf numFmtId="0" fontId="0" fillId="3" borderId="0" xfId="0" applyFill="1" applyAlignment="1" applyProtection="1">
      <alignment horizontal="center" vertical="top"/>
      <protection hidden="1"/>
    </xf>
    <xf numFmtId="0" fontId="3" fillId="3" borderId="0" xfId="0" applyFont="1" applyFill="1" applyAlignment="1" applyProtection="1">
      <alignment horizontal="center" vertical="top"/>
      <protection hidden="1"/>
    </xf>
    <xf numFmtId="0" fontId="3" fillId="3" borderId="0" xfId="0" applyFont="1" applyFill="1" applyAlignment="1" applyProtection="1">
      <alignment vertical="top"/>
      <protection hidden="1"/>
    </xf>
    <xf numFmtId="0" fontId="0" fillId="3" borderId="0" xfId="0" applyFill="1" applyAlignment="1" applyProtection="1">
      <alignment vertical="top"/>
      <protection hidden="1"/>
    </xf>
    <xf numFmtId="165" fontId="0" fillId="3" borderId="0" xfId="0" applyNumberFormat="1" applyFill="1" applyAlignment="1" applyProtection="1">
      <alignment horizontal="left" vertical="top" wrapText="1"/>
      <protection locked="0"/>
    </xf>
    <xf numFmtId="166" fontId="0" fillId="3" borderId="0" xfId="0" applyNumberFormat="1" applyFill="1" applyAlignment="1" applyProtection="1">
      <alignment horizontal="left" vertical="top" wrapText="1"/>
      <protection locked="0"/>
    </xf>
    <xf numFmtId="0" fontId="3" fillId="3" borderId="0" xfId="0" applyFont="1" applyFill="1" applyAlignment="1">
      <alignment horizontal="center" wrapText="1"/>
    </xf>
    <xf numFmtId="166" fontId="0" fillId="4" borderId="10" xfId="0" applyNumberFormat="1" applyFill="1" applyBorder="1" applyAlignment="1" applyProtection="1">
      <alignment horizontal="left" vertical="top" wrapText="1"/>
      <protection locked="0"/>
    </xf>
    <xf numFmtId="3" fontId="0" fillId="4" borderId="10" xfId="0" applyNumberFormat="1" applyFill="1" applyBorder="1" applyAlignment="1" applyProtection="1">
      <alignment horizontal="center" vertical="top" wrapText="1"/>
      <protection locked="0"/>
    </xf>
    <xf numFmtId="3" fontId="0" fillId="3" borderId="4" xfId="0" applyNumberFormat="1" applyFill="1" applyBorder="1" applyAlignment="1" applyProtection="1">
      <alignment horizontal="center" vertical="top" wrapText="1"/>
      <protection locked="0"/>
    </xf>
    <xf numFmtId="165" fontId="0" fillId="3" borderId="4" xfId="0" applyNumberFormat="1" applyFill="1" applyBorder="1" applyAlignment="1" applyProtection="1">
      <alignment horizontal="left" vertical="top" wrapText="1"/>
      <protection locked="0"/>
    </xf>
    <xf numFmtId="3" fontId="0" fillId="4" borderId="4" xfId="0" applyNumberFormat="1" applyFill="1" applyBorder="1" applyAlignment="1" applyProtection="1">
      <alignment horizontal="center" vertical="top" wrapText="1"/>
      <protection locked="0"/>
    </xf>
    <xf numFmtId="0" fontId="11" fillId="0" borderId="0" xfId="0" applyFont="1" applyAlignment="1">
      <alignment horizontal="center"/>
    </xf>
    <xf numFmtId="0" fontId="6" fillId="0" borderId="0" xfId="0" applyFont="1"/>
    <xf numFmtId="0" fontId="6" fillId="0" borderId="0" xfId="0" applyFont="1" applyAlignment="1">
      <alignment wrapText="1"/>
    </xf>
    <xf numFmtId="165" fontId="6" fillId="3" borderId="4" xfId="0" applyNumberFormat="1" applyFont="1" applyFill="1" applyBorder="1" applyAlignment="1" applyProtection="1">
      <alignment horizontal="left" vertical="top" wrapText="1"/>
      <protection locked="0"/>
    </xf>
    <xf numFmtId="166" fontId="6" fillId="4" borderId="4" xfId="0" applyNumberFormat="1" applyFont="1" applyFill="1" applyBorder="1" applyAlignment="1" applyProtection="1">
      <alignment horizontal="center" vertical="top" wrapText="1"/>
      <protection locked="0"/>
    </xf>
    <xf numFmtId="2" fontId="6" fillId="0" borderId="0" xfId="0" applyNumberFormat="1" applyFont="1" applyAlignment="1">
      <alignment horizontal="center" wrapText="1"/>
    </xf>
    <xf numFmtId="0" fontId="6" fillId="0" borderId="0" xfId="0" applyFont="1" applyAlignment="1">
      <alignment horizontal="center" wrapText="1"/>
    </xf>
    <xf numFmtId="2" fontId="6" fillId="0" borderId="0" xfId="0" applyNumberFormat="1" applyFont="1" applyAlignment="1">
      <alignment horizontal="left" wrapText="1"/>
    </xf>
    <xf numFmtId="166" fontId="6" fillId="4" borderId="4" xfId="0" applyNumberFormat="1" applyFont="1" applyFill="1" applyBorder="1" applyAlignment="1" applyProtection="1">
      <alignment horizontal="left" vertical="top" wrapText="1"/>
      <protection locked="0"/>
    </xf>
    <xf numFmtId="0" fontId="3" fillId="6" borderId="4" xfId="0" applyFont="1" applyFill="1" applyBorder="1" applyAlignment="1">
      <alignment wrapText="1"/>
    </xf>
    <xf numFmtId="166" fontId="0" fillId="6" borderId="4" xfId="0" applyNumberFormat="1" applyFill="1" applyBorder="1" applyAlignment="1">
      <alignment horizontal="center" wrapText="1"/>
    </xf>
    <xf numFmtId="0" fontId="0" fillId="4" borderId="4" xfId="0" applyFill="1" applyBorder="1" applyAlignment="1" applyProtection="1">
      <alignment horizontal="left" vertical="top" wrapText="1"/>
      <protection locked="0"/>
    </xf>
    <xf numFmtId="165" fontId="8" fillId="3" borderId="4" xfId="0" applyNumberFormat="1" applyFont="1" applyFill="1" applyBorder="1" applyAlignment="1" applyProtection="1">
      <alignment horizontal="left" vertical="top" wrapText="1"/>
      <protection locked="0"/>
    </xf>
    <xf numFmtId="0" fontId="8" fillId="0" borderId="0" xfId="0" applyFont="1" applyAlignment="1">
      <alignment wrapText="1"/>
    </xf>
    <xf numFmtId="0" fontId="11" fillId="5" borderId="4" xfId="0" applyFont="1" applyFill="1" applyBorder="1" applyAlignment="1" applyProtection="1">
      <alignment horizontal="left" vertical="top" wrapText="1"/>
      <protection hidden="1"/>
    </xf>
    <xf numFmtId="0" fontId="11" fillId="3" borderId="0" xfId="0" applyFont="1" applyFill="1" applyAlignment="1" applyProtection="1">
      <alignment horizontal="left" vertical="top" wrapText="1"/>
      <protection hidden="1"/>
    </xf>
    <xf numFmtId="0" fontId="11" fillId="5" borderId="4" xfId="0" applyFont="1" applyFill="1" applyBorder="1" applyAlignment="1" applyProtection="1">
      <alignment horizontal="center" vertical="top" wrapText="1"/>
      <protection hidden="1"/>
    </xf>
    <xf numFmtId="0" fontId="8" fillId="3" borderId="0" xfId="0" applyFont="1" applyFill="1" applyAlignment="1">
      <alignment wrapText="1"/>
    </xf>
    <xf numFmtId="1" fontId="8" fillId="3" borderId="0" xfId="0" applyNumberFormat="1" applyFont="1" applyFill="1" applyAlignment="1">
      <alignment horizontal="center" wrapText="1"/>
    </xf>
    <xf numFmtId="166" fontId="8" fillId="4" borderId="4" xfId="0" applyNumberFormat="1" applyFont="1" applyFill="1" applyBorder="1" applyAlignment="1" applyProtection="1">
      <alignment horizontal="center" vertical="top" wrapText="1"/>
      <protection locked="0"/>
    </xf>
    <xf numFmtId="3" fontId="8" fillId="3" borderId="4" xfId="0" applyNumberFormat="1" applyFont="1" applyFill="1" applyBorder="1" applyAlignment="1" applyProtection="1">
      <alignment horizontal="center" vertical="top" wrapText="1"/>
      <protection locked="0"/>
    </xf>
    <xf numFmtId="166" fontId="11" fillId="6" borderId="4" xfId="0" applyNumberFormat="1" applyFont="1" applyFill="1" applyBorder="1" applyAlignment="1" applyProtection="1">
      <alignment horizontal="center" vertical="top" wrapText="1"/>
      <protection hidden="1"/>
    </xf>
    <xf numFmtId="0" fontId="6" fillId="5" borderId="0" xfId="0" applyFont="1" applyFill="1" applyAlignment="1" applyProtection="1">
      <alignment horizontal="left" vertical="top" wrapText="1"/>
      <protection hidden="1"/>
    </xf>
    <xf numFmtId="166" fontId="3" fillId="0" borderId="0" xfId="0" applyNumberFormat="1" applyFont="1" applyAlignment="1" applyProtection="1">
      <alignment horizontal="right" vertical="top" wrapText="1"/>
      <protection hidden="1"/>
    </xf>
    <xf numFmtId="166" fontId="3" fillId="0" borderId="0" xfId="0" applyNumberFormat="1" applyFont="1" applyAlignment="1" applyProtection="1">
      <alignment horizontal="center" vertical="top" wrapText="1"/>
      <protection hidden="1"/>
    </xf>
    <xf numFmtId="166" fontId="3" fillId="0" borderId="12" xfId="0" applyNumberFormat="1" applyFont="1" applyBorder="1" applyAlignment="1" applyProtection="1">
      <alignment horizontal="right" vertical="top" wrapText="1"/>
      <protection hidden="1"/>
    </xf>
    <xf numFmtId="0" fontId="3" fillId="0" borderId="13" xfId="0" applyFont="1" applyBorder="1" applyAlignment="1" applyProtection="1">
      <alignment horizontal="left" vertical="top" wrapText="1"/>
      <protection hidden="1"/>
    </xf>
    <xf numFmtId="0" fontId="0" fillId="0" borderId="12" xfId="0" applyBorder="1" applyAlignment="1">
      <alignment wrapText="1"/>
    </xf>
    <xf numFmtId="166" fontId="12" fillId="0" borderId="4" xfId="0" applyNumberFormat="1" applyFont="1" applyBorder="1" applyAlignment="1" applyProtection="1">
      <alignment horizontal="left" vertical="top" wrapText="1"/>
      <protection hidden="1"/>
    </xf>
    <xf numFmtId="165" fontId="0" fillId="3" borderId="10" xfId="0" applyNumberFormat="1" applyFill="1" applyBorder="1" applyAlignment="1" applyProtection="1">
      <alignment horizontal="left" vertical="top" wrapText="1"/>
      <protection locked="0"/>
    </xf>
    <xf numFmtId="0" fontId="3" fillId="3" borderId="2" xfId="0" applyFont="1" applyFill="1" applyBorder="1" applyAlignment="1" applyProtection="1">
      <alignment horizontal="left" vertical="top"/>
      <protection hidden="1"/>
    </xf>
    <xf numFmtId="0" fontId="3" fillId="3" borderId="9" xfId="0" applyFont="1" applyFill="1" applyBorder="1" applyAlignment="1" applyProtection="1">
      <alignment horizontal="left" vertical="top"/>
      <protection hidden="1"/>
    </xf>
    <xf numFmtId="0" fontId="0" fillId="5" borderId="0" xfId="0" applyFill="1" applyAlignment="1" applyProtection="1">
      <alignment horizontal="left" vertical="top" wrapText="1"/>
      <protection hidden="1"/>
    </xf>
    <xf numFmtId="0" fontId="0" fillId="4" borderId="2" xfId="0" applyFill="1" applyBorder="1" applyAlignment="1" applyProtection="1">
      <alignment horizontal="center" vertical="top" wrapText="1"/>
      <protection locked="0"/>
    </xf>
    <xf numFmtId="0" fontId="0" fillId="4" borderId="9" xfId="0" applyFill="1" applyBorder="1" applyAlignment="1" applyProtection="1">
      <alignment horizontal="center" vertical="top" wrapText="1"/>
      <protection locked="0"/>
    </xf>
    <xf numFmtId="0" fontId="9" fillId="2" borderId="0" xfId="0" applyFont="1" applyFill="1" applyAlignment="1" applyProtection="1">
      <alignment horizontal="left" vertical="center"/>
      <protection hidden="1"/>
    </xf>
    <xf numFmtId="0" fontId="6" fillId="5" borderId="0" xfId="0" applyFont="1" applyFill="1" applyAlignment="1" applyProtection="1">
      <alignment horizontal="left" vertical="top" wrapText="1"/>
      <protection hidden="1"/>
    </xf>
    <xf numFmtId="166" fontId="3" fillId="6" borderId="14" xfId="0" applyNumberFormat="1" applyFont="1" applyFill="1" applyBorder="1" applyAlignment="1" applyProtection="1">
      <alignment horizontal="right" vertical="top" wrapText="1"/>
      <protection hidden="1"/>
    </xf>
    <xf numFmtId="166" fontId="11" fillId="6" borderId="4" xfId="0" applyNumberFormat="1" applyFont="1" applyFill="1" applyBorder="1" applyAlignment="1" applyProtection="1">
      <alignment horizontal="right" vertical="top" wrapText="1"/>
      <protection hidden="1"/>
    </xf>
    <xf numFmtId="166" fontId="11" fillId="6" borderId="11" xfId="0" applyNumberFormat="1" applyFont="1" applyFill="1" applyBorder="1" applyAlignment="1" applyProtection="1">
      <alignment horizontal="right" vertical="top" wrapText="1"/>
      <protection hidden="1"/>
    </xf>
    <xf numFmtId="166" fontId="3" fillId="6" borderId="4" xfId="0" applyNumberFormat="1" applyFont="1" applyFill="1" applyBorder="1" applyAlignment="1" applyProtection="1">
      <alignment horizontal="right" vertical="top" wrapText="1"/>
      <protection hidden="1"/>
    </xf>
    <xf numFmtId="166" fontId="3" fillId="6" borderId="11" xfId="0" applyNumberFormat="1" applyFont="1" applyFill="1" applyBorder="1" applyAlignment="1" applyProtection="1">
      <alignment horizontal="right" vertical="top" wrapText="1"/>
      <protection hidden="1"/>
    </xf>
    <xf numFmtId="0" fontId="10" fillId="0" borderId="2"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7" fillId="2" borderId="0" xfId="0" applyFont="1" applyFill="1" applyAlignment="1" applyProtection="1">
      <alignment horizontal="center" vertical="center"/>
      <protection hidden="1"/>
    </xf>
    <xf numFmtId="0" fontId="0" fillId="0" borderId="0" xfId="0" applyAlignment="1">
      <alignment horizontal="left" vertical="top" wrapText="1"/>
    </xf>
    <xf numFmtId="0" fontId="0" fillId="4" borderId="5" xfId="0" applyFill="1" applyBorder="1" applyAlignment="1" applyProtection="1">
      <alignment horizontal="center" vertical="top" wrapText="1"/>
      <protection locked="0"/>
    </xf>
    <xf numFmtId="0" fontId="4" fillId="2" borderId="0" xfId="0" applyFont="1" applyFill="1" applyAlignment="1" applyProtection="1">
      <alignment horizontal="left" vertical="top" wrapText="1"/>
      <protection hidden="1"/>
    </xf>
    <xf numFmtId="0" fontId="7" fillId="2" borderId="0" xfId="0" applyFont="1" applyFill="1" applyAlignment="1" applyProtection="1">
      <alignment horizontal="left" vertical="center"/>
      <protection hidden="1"/>
    </xf>
  </cellXfs>
  <cellStyles count="2">
    <cellStyle name="Standaard" xfId="0" builtinId="0"/>
    <cellStyle name="Valuta" xfId="1" builtin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2676524</xdr:colOff>
      <xdr:row>0</xdr:row>
      <xdr:rowOff>1142047</xdr:rowOff>
    </xdr:to>
    <xdr:pic>
      <xdr:nvPicPr>
        <xdr:cNvPr id="2" name="Picture 2" descr="Afbeelding met tekst, illustratie&#10;&#10;Automatisch gegenereerde beschrijving">
          <a:extLst>
            <a:ext uri="{FF2B5EF4-FFF2-40B4-BE49-F238E27FC236}">
              <a16:creationId xmlns:a16="http://schemas.microsoft.com/office/drawing/2014/main" id="{812D3FAF-8D59-4A1A-BA35-4D07A0A055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43224" cy="114204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xdr:col>
      <xdr:colOff>1386418</xdr:colOff>
      <xdr:row>0</xdr:row>
      <xdr:rowOff>641093</xdr:rowOff>
    </xdr:to>
    <xdr:pic>
      <xdr:nvPicPr>
        <xdr:cNvPr id="2" name="Picture 2" descr="Afbeelding met tekst, illustratie&#10;&#10;Automatisch gegenereerde beschrijving">
          <a:extLst>
            <a:ext uri="{FF2B5EF4-FFF2-40B4-BE49-F238E27FC236}">
              <a16:creationId xmlns:a16="http://schemas.microsoft.com/office/drawing/2014/main" id="{42C1B851-BA24-4ED2-96C4-86E290DBE7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1"/>
          <a:ext cx="1651000" cy="64109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E6182-2683-48BE-BF2A-920371FBFFFB}">
  <sheetPr>
    <pageSetUpPr fitToPage="1"/>
  </sheetPr>
  <dimension ref="A1:I95"/>
  <sheetViews>
    <sheetView tabSelected="1" zoomScaleNormal="100" workbookViewId="0">
      <selection activeCell="J69" sqref="J69"/>
    </sheetView>
  </sheetViews>
  <sheetFormatPr defaultColWidth="8.73046875" defaultRowHeight="14.25" x14ac:dyDescent="0.45"/>
  <cols>
    <col min="1" max="1" width="3.73046875" style="17" customWidth="1"/>
    <col min="2" max="2" width="65" style="17" customWidth="1"/>
    <col min="3" max="3" width="4.86328125" style="17" customWidth="1"/>
    <col min="4" max="4" width="22.265625" style="19" customWidth="1"/>
    <col min="5" max="5" width="4.265625" style="17" customWidth="1"/>
    <col min="6" max="6" width="22.265625" style="19" customWidth="1"/>
    <col min="7" max="7" width="4.265625" style="17" customWidth="1"/>
    <col min="8" max="8" width="30.86328125" style="18" customWidth="1"/>
    <col min="9" max="9" width="13.1328125" style="19" customWidth="1"/>
    <col min="10" max="16384" width="8.73046875" style="17"/>
  </cols>
  <sheetData>
    <row r="1" spans="1:9" customFormat="1" ht="139.5" customHeight="1" x14ac:dyDescent="0.95">
      <c r="A1" s="1"/>
      <c r="B1" s="2" t="s">
        <v>0</v>
      </c>
      <c r="C1" s="3"/>
      <c r="D1" s="3"/>
      <c r="F1" s="4"/>
      <c r="G1" s="1"/>
      <c r="H1" s="5"/>
      <c r="I1" s="6"/>
    </row>
    <row r="2" spans="1:9" customFormat="1" ht="17.25" customHeight="1" x14ac:dyDescent="0.95">
      <c r="A2" s="1"/>
      <c r="B2" s="2"/>
      <c r="C2" s="3"/>
      <c r="D2" s="3"/>
      <c r="F2" s="4"/>
      <c r="G2" s="1"/>
      <c r="H2" s="5"/>
      <c r="I2" s="6"/>
    </row>
    <row r="3" spans="1:9" customFormat="1" ht="14.25" customHeight="1" x14ac:dyDescent="0.45">
      <c r="B3" s="108" t="s">
        <v>1</v>
      </c>
      <c r="C3" s="108"/>
      <c r="D3" s="108"/>
      <c r="E3" s="108"/>
      <c r="F3" s="108"/>
      <c r="G3" s="108"/>
      <c r="H3" s="108"/>
      <c r="I3" s="6"/>
    </row>
    <row r="4" spans="1:9" customFormat="1" ht="26.85" customHeight="1" x14ac:dyDescent="0.45">
      <c r="B4" s="108"/>
      <c r="C4" s="108"/>
      <c r="D4" s="108"/>
      <c r="E4" s="108"/>
      <c r="F4" s="108"/>
      <c r="G4" s="108"/>
      <c r="H4" s="108"/>
      <c r="I4" s="6"/>
    </row>
    <row r="5" spans="1:9" customFormat="1" x14ac:dyDescent="0.45">
      <c r="B5" s="7"/>
      <c r="C5" s="8"/>
      <c r="D5" s="9"/>
      <c r="F5" s="9"/>
      <c r="G5" s="8"/>
      <c r="H5" s="5"/>
      <c r="I5" s="6"/>
    </row>
    <row r="6" spans="1:9" customFormat="1" x14ac:dyDescent="0.45">
      <c r="B6" s="109" t="s">
        <v>2</v>
      </c>
      <c r="C6" s="109"/>
      <c r="D6" s="109"/>
      <c r="E6" s="109"/>
      <c r="F6" s="109"/>
      <c r="G6" s="109"/>
      <c r="H6" s="109"/>
      <c r="I6" s="6"/>
    </row>
    <row r="7" spans="1:9" customFormat="1" x14ac:dyDescent="0.45">
      <c r="B7" s="10" t="s">
        <v>3</v>
      </c>
      <c r="C7" s="93"/>
      <c r="D7" s="107"/>
      <c r="F7" s="6"/>
      <c r="H7" s="5"/>
      <c r="I7" s="6"/>
    </row>
    <row r="8" spans="1:9" customFormat="1" x14ac:dyDescent="0.45">
      <c r="B8" s="10" t="s">
        <v>4</v>
      </c>
      <c r="C8" s="93"/>
      <c r="D8" s="107"/>
      <c r="F8" s="6"/>
      <c r="H8" s="5"/>
      <c r="I8" s="6"/>
    </row>
    <row r="9" spans="1:9" customFormat="1" x14ac:dyDescent="0.45">
      <c r="B9" s="10" t="s">
        <v>5</v>
      </c>
      <c r="C9" s="93"/>
      <c r="D9" s="107"/>
      <c r="F9" s="6"/>
      <c r="H9" s="5"/>
      <c r="I9" s="6"/>
    </row>
    <row r="10" spans="1:9" customFormat="1" x14ac:dyDescent="0.45">
      <c r="B10" s="10" t="s">
        <v>6</v>
      </c>
      <c r="C10" s="93"/>
      <c r="D10" s="107"/>
      <c r="F10" s="6"/>
      <c r="H10" s="5"/>
      <c r="I10" s="6"/>
    </row>
    <row r="11" spans="1:9" customFormat="1" x14ac:dyDescent="0.45">
      <c r="B11" s="1"/>
      <c r="C11" s="1"/>
      <c r="D11" s="4"/>
      <c r="F11" s="4"/>
      <c r="G11" s="1"/>
      <c r="H11" s="5"/>
      <c r="I11" s="6"/>
    </row>
    <row r="12" spans="1:9" customFormat="1" x14ac:dyDescent="0.45">
      <c r="D12" s="11" t="s">
        <v>7</v>
      </c>
      <c r="E12" s="12"/>
      <c r="F12" s="11"/>
      <c r="G12" s="13"/>
      <c r="H12" s="5"/>
      <c r="I12" s="6"/>
    </row>
    <row r="13" spans="1:9" customFormat="1" x14ac:dyDescent="0.45">
      <c r="D13" s="6"/>
      <c r="F13" s="6"/>
      <c r="H13" s="5"/>
      <c r="I13" s="6"/>
    </row>
    <row r="14" spans="1:9" customFormat="1" x14ac:dyDescent="0.45">
      <c r="B14" s="105" t="s">
        <v>8</v>
      </c>
      <c r="C14" s="105"/>
      <c r="D14" s="105"/>
      <c r="E14" s="105"/>
      <c r="F14" s="105"/>
      <c r="G14" s="105"/>
      <c r="H14" s="105"/>
      <c r="I14" s="6"/>
    </row>
    <row r="15" spans="1:9" customFormat="1" ht="37.5" customHeight="1" x14ac:dyDescent="0.45">
      <c r="B15" s="92" t="s">
        <v>9</v>
      </c>
      <c r="C15" s="92"/>
      <c r="D15" s="92"/>
      <c r="E15" s="92"/>
      <c r="F15" s="92"/>
      <c r="G15" s="92"/>
      <c r="H15" s="92"/>
      <c r="I15" s="6"/>
    </row>
    <row r="16" spans="1:9" customFormat="1" ht="26.85" customHeight="1" x14ac:dyDescent="0.45">
      <c r="B16" s="92" t="s">
        <v>10</v>
      </c>
      <c r="C16" s="92"/>
      <c r="D16" s="92"/>
      <c r="E16" s="92"/>
      <c r="F16" s="92"/>
      <c r="G16" s="92"/>
      <c r="H16" s="92"/>
      <c r="I16" s="6"/>
    </row>
    <row r="17" spans="2:9" customFormat="1" ht="63.75" customHeight="1" x14ac:dyDescent="0.45">
      <c r="B17" s="92" t="s">
        <v>11</v>
      </c>
      <c r="C17" s="92"/>
      <c r="D17" s="92"/>
      <c r="E17" s="92"/>
      <c r="F17" s="92"/>
      <c r="G17" s="92"/>
      <c r="H17" s="92"/>
      <c r="I17" s="6"/>
    </row>
    <row r="18" spans="2:9" customFormat="1" ht="49.5" customHeight="1" x14ac:dyDescent="0.45">
      <c r="B18" s="92" t="s">
        <v>12</v>
      </c>
      <c r="C18" s="92"/>
      <c r="D18" s="92"/>
      <c r="E18" s="92"/>
      <c r="F18" s="92"/>
      <c r="G18" s="92"/>
      <c r="H18" s="92"/>
      <c r="I18" s="6"/>
    </row>
    <row r="19" spans="2:9" customFormat="1" ht="37.35" customHeight="1" x14ac:dyDescent="0.45">
      <c r="B19" s="96" t="s">
        <v>13</v>
      </c>
      <c r="C19" s="96"/>
      <c r="D19" s="96"/>
      <c r="E19" s="96"/>
      <c r="F19" s="96"/>
      <c r="G19" s="96"/>
      <c r="H19" s="96"/>
      <c r="I19" s="6"/>
    </row>
    <row r="20" spans="2:9" s="61" customFormat="1" ht="116.25" customHeight="1" x14ac:dyDescent="0.45">
      <c r="B20" s="96" t="s">
        <v>14</v>
      </c>
      <c r="C20" s="96"/>
      <c r="D20" s="96"/>
      <c r="E20" s="96"/>
      <c r="F20" s="96"/>
      <c r="G20" s="96"/>
      <c r="H20" s="96"/>
    </row>
    <row r="21" spans="2:9" customFormat="1" ht="49.5" customHeight="1" x14ac:dyDescent="0.45">
      <c r="B21" s="96" t="s">
        <v>15</v>
      </c>
      <c r="C21" s="96"/>
      <c r="D21" s="96"/>
      <c r="E21" s="96"/>
      <c r="F21" s="96"/>
      <c r="G21" s="96"/>
      <c r="H21" s="96"/>
      <c r="I21" s="6"/>
    </row>
    <row r="22" spans="2:9" customFormat="1" ht="23.1" customHeight="1" x14ac:dyDescent="0.45">
      <c r="B22" s="82" t="s">
        <v>16</v>
      </c>
      <c r="C22" s="82"/>
      <c r="D22" s="82"/>
      <c r="E22" s="82"/>
      <c r="F22" s="82"/>
      <c r="G22" s="82"/>
      <c r="H22" s="82"/>
      <c r="I22" s="6"/>
    </row>
    <row r="23" spans="2:9" customFormat="1" ht="37.35" customHeight="1" x14ac:dyDescent="0.45">
      <c r="B23" s="96" t="s">
        <v>17</v>
      </c>
      <c r="C23" s="106"/>
      <c r="D23" s="106"/>
      <c r="E23" s="106"/>
      <c r="F23" s="106"/>
      <c r="G23" s="106"/>
      <c r="H23" s="106"/>
      <c r="I23" s="6"/>
    </row>
    <row r="24" spans="2:9" customFormat="1" ht="34.35" customHeight="1" x14ac:dyDescent="0.45">
      <c r="B24" s="96" t="s">
        <v>18</v>
      </c>
      <c r="C24" s="106"/>
      <c r="D24" s="106"/>
      <c r="E24" s="106"/>
      <c r="F24" s="106"/>
      <c r="G24" s="106"/>
      <c r="H24" s="106"/>
      <c r="I24" s="6"/>
    </row>
    <row r="25" spans="2:9" customFormat="1" ht="35.1" customHeight="1" x14ac:dyDescent="0.45">
      <c r="B25" s="96" t="s">
        <v>19</v>
      </c>
      <c r="C25" s="106"/>
      <c r="D25" s="106"/>
      <c r="E25" s="106"/>
      <c r="F25" s="106"/>
      <c r="G25" s="106"/>
      <c r="H25" s="106"/>
      <c r="I25" s="6"/>
    </row>
    <row r="26" spans="2:9" customFormat="1" ht="35.1" customHeight="1" x14ac:dyDescent="0.45">
      <c r="B26" s="96" t="s">
        <v>20</v>
      </c>
      <c r="C26" s="106"/>
      <c r="D26" s="106"/>
      <c r="E26" s="106"/>
      <c r="F26" s="106"/>
      <c r="G26" s="106"/>
      <c r="H26" s="106"/>
      <c r="I26" s="6"/>
    </row>
    <row r="27" spans="2:9" customFormat="1" x14ac:dyDescent="0.45">
      <c r="B27" s="96" t="s">
        <v>21</v>
      </c>
      <c r="C27" s="106"/>
      <c r="D27" s="106"/>
      <c r="E27" s="106"/>
      <c r="F27" s="106"/>
      <c r="G27" s="106"/>
      <c r="H27" s="106"/>
      <c r="I27" s="6"/>
    </row>
    <row r="28" spans="2:9" customFormat="1" ht="26.1" customHeight="1" x14ac:dyDescent="0.45">
      <c r="B28" s="96" t="s">
        <v>22</v>
      </c>
      <c r="C28" s="106"/>
      <c r="D28" s="106"/>
      <c r="E28" s="106"/>
      <c r="F28" s="106"/>
      <c r="G28" s="106"/>
      <c r="H28" s="106"/>
      <c r="I28" s="6"/>
    </row>
    <row r="29" spans="2:9" customFormat="1" x14ac:dyDescent="0.45">
      <c r="B29" s="96" t="s">
        <v>23</v>
      </c>
      <c r="C29" s="106"/>
      <c r="D29" s="106"/>
      <c r="E29" s="106"/>
      <c r="F29" s="106"/>
      <c r="G29" s="106"/>
      <c r="H29" s="106"/>
      <c r="I29" s="6"/>
    </row>
    <row r="30" spans="2:9" customFormat="1" ht="77.099999999999994" customHeight="1" x14ac:dyDescent="0.45">
      <c r="B30" s="96" t="s">
        <v>24</v>
      </c>
      <c r="C30" s="96"/>
      <c r="D30" s="96"/>
      <c r="E30" s="96"/>
      <c r="F30" s="96"/>
      <c r="G30" s="96"/>
      <c r="H30" s="96"/>
      <c r="I30" s="6"/>
    </row>
    <row r="31" spans="2:9" customFormat="1" ht="36" customHeight="1" x14ac:dyDescent="0.45">
      <c r="B31" s="96" t="s">
        <v>25</v>
      </c>
      <c r="C31" s="96"/>
      <c r="D31" s="96"/>
      <c r="E31" s="96"/>
      <c r="F31" s="96"/>
      <c r="G31" s="96"/>
      <c r="H31" s="96"/>
      <c r="I31" s="6"/>
    </row>
    <row r="32" spans="2:9" customFormat="1" ht="18.600000000000001" customHeight="1" x14ac:dyDescent="0.45">
      <c r="B32" s="92" t="s">
        <v>26</v>
      </c>
      <c r="C32" s="92"/>
      <c r="D32" s="92"/>
      <c r="E32" s="92"/>
      <c r="F32" s="92"/>
      <c r="G32" s="92"/>
      <c r="H32" s="92"/>
      <c r="I32" s="6"/>
    </row>
    <row r="33" spans="2:9" customFormat="1" ht="18.600000000000001" customHeight="1" x14ac:dyDescent="0.45">
      <c r="B33" s="92" t="s">
        <v>27</v>
      </c>
      <c r="C33" s="92"/>
      <c r="D33" s="92"/>
      <c r="E33" s="92"/>
      <c r="F33" s="92"/>
      <c r="G33" s="92"/>
      <c r="H33" s="92"/>
      <c r="I33" s="6"/>
    </row>
    <row r="34" spans="2:9" customFormat="1" ht="18.600000000000001" customHeight="1" x14ac:dyDescent="0.45">
      <c r="B34" s="92" t="s">
        <v>28</v>
      </c>
      <c r="C34" s="92"/>
      <c r="D34" s="92"/>
      <c r="E34" s="92"/>
      <c r="F34" s="92"/>
      <c r="G34" s="92"/>
      <c r="H34" s="92"/>
      <c r="I34" s="6"/>
    </row>
    <row r="35" spans="2:9" customFormat="1" ht="18.600000000000001" customHeight="1" x14ac:dyDescent="0.45">
      <c r="B35" s="92" t="s">
        <v>29</v>
      </c>
      <c r="C35" s="92"/>
      <c r="D35" s="92"/>
      <c r="E35" s="92"/>
      <c r="F35" s="92"/>
      <c r="G35" s="92"/>
      <c r="H35" s="92"/>
      <c r="I35" s="6"/>
    </row>
    <row r="36" spans="2:9" customFormat="1" ht="18.600000000000001" customHeight="1" x14ac:dyDescent="0.45">
      <c r="B36" s="92" t="s">
        <v>30</v>
      </c>
      <c r="C36" s="92"/>
      <c r="D36" s="92"/>
      <c r="E36" s="92"/>
      <c r="F36" s="92"/>
      <c r="G36" s="92"/>
      <c r="H36" s="92"/>
      <c r="I36" s="6"/>
    </row>
    <row r="37" spans="2:9" customFormat="1" ht="18.600000000000001" customHeight="1" x14ac:dyDescent="0.45">
      <c r="B37" s="92" t="s">
        <v>31</v>
      </c>
      <c r="C37" s="92"/>
      <c r="D37" s="92"/>
      <c r="E37" s="92"/>
      <c r="F37" s="92"/>
      <c r="G37" s="92"/>
      <c r="H37" s="92"/>
      <c r="I37" s="6"/>
    </row>
    <row r="38" spans="2:9" customFormat="1" ht="19.5" customHeight="1" x14ac:dyDescent="0.45">
      <c r="B38" s="92" t="s">
        <v>32</v>
      </c>
      <c r="C38" s="92"/>
      <c r="D38" s="92"/>
      <c r="E38" s="92"/>
      <c r="F38" s="92"/>
      <c r="G38" s="92"/>
      <c r="H38" s="92"/>
      <c r="I38" s="6"/>
    </row>
    <row r="39" spans="2:9" customFormat="1" ht="18" customHeight="1" x14ac:dyDescent="0.45">
      <c r="B39" s="96" t="s">
        <v>33</v>
      </c>
      <c r="C39" s="96"/>
      <c r="D39" s="96"/>
      <c r="E39" s="96"/>
      <c r="F39" s="96"/>
      <c r="G39" s="96"/>
      <c r="H39" s="96"/>
      <c r="I39" s="6"/>
    </row>
    <row r="40" spans="2:9" customFormat="1" ht="18.600000000000001" customHeight="1" x14ac:dyDescent="0.45">
      <c r="B40" s="92" t="s">
        <v>34</v>
      </c>
      <c r="C40" s="92"/>
      <c r="D40" s="92"/>
      <c r="E40" s="92"/>
      <c r="F40" s="92"/>
      <c r="G40" s="92"/>
      <c r="H40" s="92"/>
      <c r="I40" s="6"/>
    </row>
    <row r="41" spans="2:9" ht="16.5" customHeight="1" thickBot="1" x14ac:dyDescent="0.5">
      <c r="B41" s="14"/>
      <c r="C41" s="15"/>
      <c r="D41" s="16"/>
      <c r="F41" s="16"/>
      <c r="G41" s="15"/>
    </row>
    <row r="42" spans="2:9" ht="28.5" x14ac:dyDescent="0.45">
      <c r="B42" s="20" t="s">
        <v>35</v>
      </c>
      <c r="C42" s="21"/>
      <c r="D42" s="22" t="s">
        <v>36</v>
      </c>
      <c r="F42" s="22" t="s">
        <v>37</v>
      </c>
      <c r="G42" s="23"/>
      <c r="H42" s="22" t="s">
        <v>38</v>
      </c>
    </row>
    <row r="43" spans="2:9" s="23" customFormat="1" x14ac:dyDescent="0.45">
      <c r="B43" s="24" t="s">
        <v>39</v>
      </c>
      <c r="C43" s="21"/>
      <c r="D43" s="25">
        <v>0</v>
      </c>
      <c r="F43" s="26">
        <v>0</v>
      </c>
      <c r="H43" s="27">
        <f>D43</f>
        <v>0</v>
      </c>
      <c r="I43" s="28"/>
    </row>
    <row r="44" spans="2:9" s="23" customFormat="1" x14ac:dyDescent="0.45">
      <c r="B44" s="24" t="s">
        <v>40</v>
      </c>
      <c r="C44" s="21"/>
      <c r="D44" s="25">
        <v>0</v>
      </c>
      <c r="F44" s="26">
        <v>0</v>
      </c>
      <c r="H44" s="27">
        <f t="shared" ref="H44:H52" si="0">D44</f>
        <v>0</v>
      </c>
      <c r="I44" s="28"/>
    </row>
    <row r="45" spans="2:9" s="23" customFormat="1" x14ac:dyDescent="0.45">
      <c r="B45" s="24" t="s">
        <v>41</v>
      </c>
      <c r="C45" s="21"/>
      <c r="D45" s="25">
        <v>0</v>
      </c>
      <c r="F45" s="26">
        <v>0</v>
      </c>
      <c r="H45" s="27">
        <f t="shared" si="0"/>
        <v>0</v>
      </c>
      <c r="I45" s="28"/>
    </row>
    <row r="46" spans="2:9" s="23" customFormat="1" x14ac:dyDescent="0.45">
      <c r="B46" s="24" t="s">
        <v>42</v>
      </c>
      <c r="C46" s="21"/>
      <c r="D46" s="25">
        <v>0</v>
      </c>
      <c r="F46" s="26">
        <v>0</v>
      </c>
      <c r="H46" s="27">
        <f t="shared" si="0"/>
        <v>0</v>
      </c>
      <c r="I46" s="28"/>
    </row>
    <row r="47" spans="2:9" s="23" customFormat="1" x14ac:dyDescent="0.45">
      <c r="B47" s="24" t="s">
        <v>43</v>
      </c>
      <c r="C47" s="21"/>
      <c r="D47" s="25">
        <v>0</v>
      </c>
      <c r="F47" s="26">
        <v>0</v>
      </c>
      <c r="H47" s="27">
        <f t="shared" si="0"/>
        <v>0</v>
      </c>
      <c r="I47" s="28"/>
    </row>
    <row r="48" spans="2:9" s="23" customFormat="1" x14ac:dyDescent="0.45">
      <c r="B48" s="24" t="s">
        <v>44</v>
      </c>
      <c r="C48" s="21"/>
      <c r="D48" s="25">
        <v>0</v>
      </c>
      <c r="F48" s="26">
        <v>0</v>
      </c>
      <c r="H48" s="27">
        <f t="shared" si="0"/>
        <v>0</v>
      </c>
      <c r="I48" s="28"/>
    </row>
    <row r="49" spans="1:9" s="23" customFormat="1" x14ac:dyDescent="0.45">
      <c r="B49" s="89" t="s">
        <v>45</v>
      </c>
      <c r="C49" s="21"/>
      <c r="D49" s="25">
        <v>0</v>
      </c>
      <c r="F49" s="26">
        <v>0</v>
      </c>
      <c r="H49" s="27">
        <f t="shared" si="0"/>
        <v>0</v>
      </c>
      <c r="I49" s="28"/>
    </row>
    <row r="50" spans="1:9" s="23" customFormat="1" ht="14.65" thickBot="1" x14ac:dyDescent="0.5">
      <c r="B50" s="30" t="s">
        <v>46</v>
      </c>
      <c r="C50" s="21"/>
      <c r="D50" s="25">
        <v>0</v>
      </c>
      <c r="F50" s="26">
        <v>0</v>
      </c>
      <c r="H50" s="27">
        <f t="shared" si="0"/>
        <v>0</v>
      </c>
      <c r="I50" s="28"/>
    </row>
    <row r="51" spans="1:9" s="23" customFormat="1" x14ac:dyDescent="0.45">
      <c r="B51" s="29" t="s">
        <v>46</v>
      </c>
      <c r="C51" s="21"/>
      <c r="D51" s="25">
        <v>0</v>
      </c>
      <c r="F51" s="26">
        <v>0</v>
      </c>
      <c r="H51" s="27">
        <f t="shared" si="0"/>
        <v>0</v>
      </c>
      <c r="I51" s="28"/>
    </row>
    <row r="52" spans="1:9" s="23" customFormat="1" x14ac:dyDescent="0.45">
      <c r="B52" s="55" t="s">
        <v>46</v>
      </c>
      <c r="C52" s="21"/>
      <c r="D52" s="25">
        <v>0</v>
      </c>
      <c r="F52" s="56">
        <v>0</v>
      </c>
      <c r="H52" s="27">
        <f t="shared" si="0"/>
        <v>0</v>
      </c>
      <c r="I52" s="28"/>
    </row>
    <row r="53" spans="1:9" s="23" customFormat="1" x14ac:dyDescent="0.45">
      <c r="B53" s="97" t="s">
        <v>47</v>
      </c>
      <c r="C53" s="97"/>
      <c r="D53" s="97"/>
      <c r="E53" s="97"/>
      <c r="F53" s="97"/>
      <c r="H53" s="27">
        <f>SUM(H43:H52)</f>
        <v>0</v>
      </c>
      <c r="I53" s="28"/>
    </row>
    <row r="54" spans="1:9" ht="14.65" thickBot="1" x14ac:dyDescent="0.5">
      <c r="B54" s="83"/>
      <c r="C54" s="83"/>
      <c r="D54" s="83"/>
      <c r="E54" s="83"/>
      <c r="F54" s="83"/>
      <c r="H54" s="84"/>
    </row>
    <row r="55" spans="1:9" s="23" customFormat="1" ht="29.1" customHeight="1" x14ac:dyDescent="0.45">
      <c r="B55" s="20" t="s">
        <v>48</v>
      </c>
      <c r="C55" s="86"/>
      <c r="D55" s="22" t="s">
        <v>36</v>
      </c>
      <c r="E55" s="86"/>
      <c r="F55" s="20" t="s">
        <v>49</v>
      </c>
      <c r="G55" s="86"/>
      <c r="H55" s="22" t="s">
        <v>38</v>
      </c>
      <c r="I55" s="28"/>
    </row>
    <row r="56" spans="1:9" s="23" customFormat="1" x14ac:dyDescent="0.45">
      <c r="B56" s="88" t="s">
        <v>50</v>
      </c>
      <c r="C56" s="85"/>
      <c r="D56" s="25">
        <v>0</v>
      </c>
      <c r="E56" s="85"/>
      <c r="F56" s="26">
        <v>20</v>
      </c>
      <c r="G56" s="87"/>
      <c r="H56" s="27">
        <f>D56*F56</f>
        <v>0</v>
      </c>
      <c r="I56" s="28"/>
    </row>
    <row r="58" spans="1:9" s="73" customFormat="1" ht="57" x14ac:dyDescent="0.45">
      <c r="B58" s="74" t="s">
        <v>51</v>
      </c>
      <c r="C58" s="75"/>
      <c r="D58" s="76" t="s">
        <v>52</v>
      </c>
      <c r="E58" s="77"/>
      <c r="F58" s="76" t="s">
        <v>53</v>
      </c>
      <c r="G58" s="77"/>
      <c r="H58" s="76" t="s">
        <v>38</v>
      </c>
      <c r="I58" s="35"/>
    </row>
    <row r="59" spans="1:9" s="73" customFormat="1" ht="17.100000000000001" customHeight="1" x14ac:dyDescent="0.45">
      <c r="B59" s="72" t="s">
        <v>54</v>
      </c>
      <c r="C59" s="78"/>
      <c r="D59" s="79">
        <v>0</v>
      </c>
      <c r="E59" s="77"/>
      <c r="F59" s="80">
        <v>2500</v>
      </c>
      <c r="G59" s="77"/>
      <c r="H59" s="81">
        <f t="shared" ref="H59" si="1">D59*F59</f>
        <v>0</v>
      </c>
      <c r="I59" s="35"/>
    </row>
    <row r="60" spans="1:9" s="35" customFormat="1" ht="17.100000000000001" customHeight="1" x14ac:dyDescent="0.45">
      <c r="A60" s="73"/>
      <c r="B60" s="98" t="s">
        <v>55</v>
      </c>
      <c r="C60" s="98"/>
      <c r="D60" s="98"/>
      <c r="E60" s="98"/>
      <c r="F60" s="99"/>
      <c r="G60" s="77"/>
      <c r="H60" s="81">
        <f>SUM(H59:H59)*60</f>
        <v>0</v>
      </c>
    </row>
    <row r="62" spans="1:9" s="19" customFormat="1" ht="28.5" x14ac:dyDescent="0.45">
      <c r="A62" s="17"/>
      <c r="B62" s="31" t="s">
        <v>56</v>
      </c>
      <c r="C62" s="32"/>
      <c r="D62" s="33" t="s">
        <v>57</v>
      </c>
      <c r="E62" s="23"/>
      <c r="F62" s="34" t="s">
        <v>58</v>
      </c>
      <c r="G62" s="23"/>
      <c r="H62" s="34" t="s">
        <v>38</v>
      </c>
    </row>
    <row r="63" spans="1:9" s="19" customFormat="1" x14ac:dyDescent="0.45">
      <c r="A63" s="17"/>
      <c r="B63" s="24" t="s">
        <v>59</v>
      </c>
      <c r="C63" s="32"/>
      <c r="D63" s="37">
        <v>0</v>
      </c>
      <c r="E63" s="23"/>
      <c r="F63" s="57">
        <v>10</v>
      </c>
      <c r="G63" s="23"/>
      <c r="H63" s="38">
        <f>D63*F63</f>
        <v>0</v>
      </c>
    </row>
    <row r="64" spans="1:9" s="19" customFormat="1" x14ac:dyDescent="0.45">
      <c r="A64" s="17"/>
      <c r="B64" s="24" t="s">
        <v>60</v>
      </c>
      <c r="C64" s="32"/>
      <c r="D64" s="37">
        <v>0</v>
      </c>
      <c r="E64" s="23"/>
      <c r="F64" s="57">
        <v>20</v>
      </c>
      <c r="G64" s="23"/>
      <c r="H64" s="38">
        <f t="shared" ref="H64:H68" si="2">D64*F64</f>
        <v>0</v>
      </c>
    </row>
    <row r="65" spans="1:8" s="19" customFormat="1" x14ac:dyDescent="0.45">
      <c r="A65" s="17"/>
      <c r="B65" s="24" t="s">
        <v>61</v>
      </c>
      <c r="C65" s="32"/>
      <c r="D65" s="37">
        <v>0</v>
      </c>
      <c r="E65" s="23"/>
      <c r="F65" s="57">
        <v>30</v>
      </c>
      <c r="G65" s="23"/>
      <c r="H65" s="38">
        <f t="shared" si="2"/>
        <v>0</v>
      </c>
    </row>
    <row r="66" spans="1:8" s="19" customFormat="1" x14ac:dyDescent="0.45">
      <c r="A66" s="17"/>
      <c r="B66" s="24" t="s">
        <v>62</v>
      </c>
      <c r="C66" s="32"/>
      <c r="D66" s="37">
        <v>0</v>
      </c>
      <c r="E66" s="23"/>
      <c r="F66" s="57">
        <v>5</v>
      </c>
      <c r="G66" s="23"/>
      <c r="H66" s="38">
        <f t="shared" si="2"/>
        <v>0</v>
      </c>
    </row>
    <row r="67" spans="1:8" s="19" customFormat="1" x14ac:dyDescent="0.45">
      <c r="A67" s="17"/>
      <c r="B67" s="24" t="s">
        <v>63</v>
      </c>
      <c r="C67" s="32"/>
      <c r="D67" s="37">
        <v>0</v>
      </c>
      <c r="E67" s="23"/>
      <c r="F67" s="57">
        <v>10</v>
      </c>
      <c r="G67" s="23"/>
      <c r="H67" s="38">
        <f t="shared" si="2"/>
        <v>0</v>
      </c>
    </row>
    <row r="68" spans="1:8" s="19" customFormat="1" x14ac:dyDescent="0.45">
      <c r="A68" s="17"/>
      <c r="B68" s="24" t="s">
        <v>64</v>
      </c>
      <c r="C68" s="32"/>
      <c r="D68" s="37">
        <v>0</v>
      </c>
      <c r="E68" s="23"/>
      <c r="F68" s="57">
        <v>40</v>
      </c>
      <c r="G68" s="23"/>
      <c r="H68" s="38">
        <f t="shared" si="2"/>
        <v>0</v>
      </c>
    </row>
    <row r="69" spans="1:8" s="19" customFormat="1" ht="17.100000000000001" customHeight="1" x14ac:dyDescent="0.45">
      <c r="A69" s="17"/>
      <c r="B69" s="100" t="s">
        <v>65</v>
      </c>
      <c r="C69" s="100"/>
      <c r="D69" s="100"/>
      <c r="E69" s="100"/>
      <c r="F69" s="101"/>
      <c r="G69" s="23"/>
      <c r="H69" s="38">
        <f>SUM(H63:H68)</f>
        <v>0</v>
      </c>
    </row>
    <row r="71" spans="1:8" s="19" customFormat="1" ht="28.5" x14ac:dyDescent="0.45">
      <c r="A71" s="17"/>
      <c r="B71" s="31" t="s">
        <v>66</v>
      </c>
      <c r="C71" s="32"/>
      <c r="D71" s="34" t="s">
        <v>36</v>
      </c>
      <c r="E71" s="23"/>
      <c r="F71" s="34" t="s">
        <v>37</v>
      </c>
      <c r="G71" s="23"/>
      <c r="H71" s="34" t="s">
        <v>38</v>
      </c>
    </row>
    <row r="72" spans="1:8" s="19" customFormat="1" ht="17.100000000000001" customHeight="1" x14ac:dyDescent="0.45">
      <c r="A72" s="17"/>
      <c r="B72" s="58" t="s">
        <v>67</v>
      </c>
      <c r="C72" s="36"/>
      <c r="D72" s="37">
        <v>0</v>
      </c>
      <c r="E72" s="23"/>
      <c r="F72" s="59">
        <v>0</v>
      </c>
      <c r="G72" s="23"/>
      <c r="H72" s="38">
        <f>D72*F72</f>
        <v>0</v>
      </c>
    </row>
    <row r="73" spans="1:8" s="19" customFormat="1" ht="17.100000000000001" customHeight="1" x14ac:dyDescent="0.45">
      <c r="A73" s="17"/>
      <c r="B73" s="58" t="s">
        <v>68</v>
      </c>
      <c r="C73" s="36"/>
      <c r="D73" s="37">
        <v>0</v>
      </c>
      <c r="E73" s="23"/>
      <c r="F73" s="59">
        <v>0</v>
      </c>
      <c r="G73" s="23"/>
      <c r="H73" s="38">
        <f>D73*F73</f>
        <v>0</v>
      </c>
    </row>
    <row r="74" spans="1:8" s="19" customFormat="1" ht="17.100000000000001" customHeight="1" x14ac:dyDescent="0.45">
      <c r="A74" s="17"/>
      <c r="B74" s="39" t="s">
        <v>46</v>
      </c>
      <c r="C74" s="36"/>
      <c r="D74" s="37">
        <v>0</v>
      </c>
      <c r="E74" s="23"/>
      <c r="F74" s="59">
        <v>0</v>
      </c>
      <c r="G74" s="23"/>
      <c r="H74" s="38">
        <f t="shared" ref="H74:H76" si="3">D74*F74</f>
        <v>0</v>
      </c>
    </row>
    <row r="75" spans="1:8" s="19" customFormat="1" ht="17.100000000000001" customHeight="1" x14ac:dyDescent="0.45">
      <c r="A75" s="17"/>
      <c r="B75" s="39" t="s">
        <v>46</v>
      </c>
      <c r="C75" s="36"/>
      <c r="D75" s="37">
        <v>0</v>
      </c>
      <c r="E75" s="23"/>
      <c r="F75" s="59">
        <v>0</v>
      </c>
      <c r="G75" s="23"/>
      <c r="H75" s="38">
        <f t="shared" si="3"/>
        <v>0</v>
      </c>
    </row>
    <row r="76" spans="1:8" s="19" customFormat="1" ht="17.100000000000001" customHeight="1" x14ac:dyDescent="0.45">
      <c r="A76" s="17"/>
      <c r="B76" s="39" t="s">
        <v>46</v>
      </c>
      <c r="C76" s="36"/>
      <c r="D76" s="37">
        <v>0</v>
      </c>
      <c r="E76" s="23"/>
      <c r="F76" s="59">
        <v>0</v>
      </c>
      <c r="G76" s="23"/>
      <c r="H76" s="38">
        <f t="shared" si="3"/>
        <v>0</v>
      </c>
    </row>
    <row r="77" spans="1:8" s="19" customFormat="1" ht="17.100000000000001" customHeight="1" x14ac:dyDescent="0.45">
      <c r="A77" s="17"/>
      <c r="B77" s="100" t="s">
        <v>69</v>
      </c>
      <c r="C77" s="100"/>
      <c r="D77" s="100"/>
      <c r="E77" s="100"/>
      <c r="F77" s="101"/>
      <c r="G77" s="23"/>
      <c r="H77" s="38">
        <f>SUM(H72:H76)</f>
        <v>0</v>
      </c>
    </row>
    <row r="79" spans="1:8" s="19" customFormat="1" ht="14.65" thickBot="1" x14ac:dyDescent="0.5">
      <c r="A79" s="17"/>
      <c r="B79" s="17"/>
      <c r="C79" s="17"/>
      <c r="E79" s="17"/>
      <c r="G79" s="17"/>
      <c r="H79" s="18"/>
    </row>
    <row r="80" spans="1:8" s="19" customFormat="1" ht="47.85" customHeight="1" thickBot="1" x14ac:dyDescent="0.5">
      <c r="A80" s="17"/>
      <c r="B80" s="95" t="s">
        <v>70</v>
      </c>
      <c r="C80" s="95"/>
      <c r="D80" s="95"/>
      <c r="E80" s="95"/>
      <c r="F80" s="95"/>
      <c r="G80" s="17"/>
      <c r="H80" s="40">
        <f>SUM(H77+H69+H60+H56+H53)</f>
        <v>0</v>
      </c>
    </row>
    <row r="81" spans="1:9" s="19" customFormat="1" x14ac:dyDescent="0.45">
      <c r="A81" s="17"/>
      <c r="B81" s="41"/>
      <c r="C81" s="42"/>
      <c r="E81" s="43"/>
      <c r="G81" s="42"/>
      <c r="H81" s="18"/>
    </row>
    <row r="82" spans="1:9" customFormat="1" ht="33.75" customHeight="1" x14ac:dyDescent="0.45">
      <c r="B82" s="102" t="s">
        <v>71</v>
      </c>
      <c r="C82" s="103"/>
      <c r="D82" s="103"/>
      <c r="E82" s="104"/>
      <c r="F82" s="44"/>
      <c r="G82" s="45"/>
      <c r="H82" s="46"/>
      <c r="I82" s="6"/>
    </row>
    <row r="83" spans="1:9" customFormat="1" x14ac:dyDescent="0.45">
      <c r="B83" s="47" t="s">
        <v>72</v>
      </c>
      <c r="C83" s="48"/>
      <c r="D83" s="90" t="s">
        <v>73</v>
      </c>
      <c r="E83" s="91"/>
      <c r="F83" s="49"/>
      <c r="G83" s="50"/>
      <c r="H83" s="5"/>
      <c r="I83" s="6"/>
    </row>
    <row r="84" spans="1:9" customFormat="1" ht="26.85" customHeight="1" x14ac:dyDescent="0.45">
      <c r="B84" s="71"/>
      <c r="C84" s="48"/>
      <c r="D84" s="93"/>
      <c r="E84" s="94"/>
      <c r="F84" s="49"/>
      <c r="G84" s="50"/>
      <c r="H84" s="60"/>
      <c r="I84" s="6"/>
    </row>
    <row r="85" spans="1:9" customFormat="1" x14ac:dyDescent="0.45">
      <c r="B85" s="47" t="s">
        <v>74</v>
      </c>
      <c r="C85" s="48"/>
      <c r="D85" s="90" t="s">
        <v>75</v>
      </c>
      <c r="E85" s="91"/>
      <c r="F85" s="49"/>
      <c r="G85" s="50"/>
      <c r="H85" s="5"/>
      <c r="I85" s="6"/>
    </row>
    <row r="86" spans="1:9" customFormat="1" ht="26.85" customHeight="1" x14ac:dyDescent="0.45">
      <c r="B86" s="71"/>
      <c r="C86" s="48"/>
      <c r="D86" s="93"/>
      <c r="E86" s="94"/>
      <c r="F86" s="49"/>
      <c r="G86" s="50"/>
      <c r="H86" s="5"/>
      <c r="I86" s="6"/>
    </row>
    <row r="87" spans="1:9" customFormat="1" x14ac:dyDescent="0.45">
      <c r="B87" s="47" t="s">
        <v>76</v>
      </c>
      <c r="C87" s="48"/>
      <c r="D87" s="49"/>
      <c r="F87" s="48"/>
      <c r="G87" s="51"/>
      <c r="H87" s="5"/>
      <c r="I87" s="6"/>
    </row>
    <row r="88" spans="1:9" customFormat="1" ht="98.85" customHeight="1" x14ac:dyDescent="0.45">
      <c r="B88" s="71"/>
      <c r="C88" s="48"/>
      <c r="D88" s="52"/>
      <c r="E88" s="48"/>
      <c r="F88" s="49"/>
      <c r="G88" s="50"/>
      <c r="H88" s="5"/>
      <c r="I88" s="6"/>
    </row>
    <row r="89" spans="1:9" s="23" customFormat="1" x14ac:dyDescent="0.45">
      <c r="C89" s="53"/>
      <c r="D89" s="28"/>
      <c r="F89" s="28"/>
      <c r="H89" s="54"/>
      <c r="I89" s="28"/>
    </row>
    <row r="95" spans="1:9" s="19" customFormat="1" x14ac:dyDescent="0.45">
      <c r="A95" s="17"/>
      <c r="B95" s="17"/>
      <c r="C95" s="17" t="s">
        <v>77</v>
      </c>
      <c r="E95" s="17"/>
      <c r="G95" s="17"/>
      <c r="H95" s="18"/>
    </row>
  </sheetData>
  <mergeCells count="42">
    <mergeCell ref="B3:H4"/>
    <mergeCell ref="B6:H6"/>
    <mergeCell ref="C7:D7"/>
    <mergeCell ref="C8:D8"/>
    <mergeCell ref="C9:D9"/>
    <mergeCell ref="B26:H26"/>
    <mergeCell ref="B27:H27"/>
    <mergeCell ref="B28:H28"/>
    <mergeCell ref="B29:H29"/>
    <mergeCell ref="C10:D10"/>
    <mergeCell ref="B82:E82"/>
    <mergeCell ref="D83:E83"/>
    <mergeCell ref="D84:E84"/>
    <mergeCell ref="B14:H14"/>
    <mergeCell ref="B15:H15"/>
    <mergeCell ref="B16:H16"/>
    <mergeCell ref="B17:H17"/>
    <mergeCell ref="B18:H18"/>
    <mergeCell ref="B19:H19"/>
    <mergeCell ref="B20:H20"/>
    <mergeCell ref="B21:H21"/>
    <mergeCell ref="B30:H30"/>
    <mergeCell ref="B31:H31"/>
    <mergeCell ref="B23:H23"/>
    <mergeCell ref="B24:H24"/>
    <mergeCell ref="B25:H25"/>
    <mergeCell ref="D85:E85"/>
    <mergeCell ref="B33:H33"/>
    <mergeCell ref="B32:H32"/>
    <mergeCell ref="D86:E86"/>
    <mergeCell ref="B80:F80"/>
    <mergeCell ref="B34:H34"/>
    <mergeCell ref="B35:H35"/>
    <mergeCell ref="B36:H36"/>
    <mergeCell ref="B37:H37"/>
    <mergeCell ref="B38:H38"/>
    <mergeCell ref="B39:H39"/>
    <mergeCell ref="B40:H40"/>
    <mergeCell ref="B53:F53"/>
    <mergeCell ref="B60:F60"/>
    <mergeCell ref="B69:F69"/>
    <mergeCell ref="B77:F77"/>
  </mergeCells>
  <pageMargins left="1" right="1" top="1" bottom="1" header="0.5" footer="0.5"/>
  <pageSetup paperSize="9" scale="50" orientation="portrait" r:id="rId1"/>
  <headerFooter>
    <oddHeader>&amp;A</oddHeader>
    <oddFooter>&amp;L&amp;D&amp;C&amp;F&amp;R&amp;P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79C48-0273-41AA-9AE3-36257384B034}">
  <sheetPr>
    <pageSetUpPr fitToPage="1"/>
  </sheetPr>
  <dimension ref="A1:E17"/>
  <sheetViews>
    <sheetView zoomScaleNormal="100" workbookViewId="0">
      <selection activeCell="B18" sqref="B18"/>
    </sheetView>
  </sheetViews>
  <sheetFormatPr defaultColWidth="8.73046875" defaultRowHeight="14.25" x14ac:dyDescent="0.45"/>
  <cols>
    <col min="1" max="1" width="3.73046875" style="17" customWidth="1"/>
    <col min="2" max="2" width="65" style="17" customWidth="1"/>
    <col min="3" max="3" width="22.265625" style="19" customWidth="1"/>
    <col min="4" max="4" width="95.265625" style="19" customWidth="1"/>
    <col min="5" max="5" width="13.1328125" style="19" customWidth="1"/>
    <col min="6" max="16384" width="8.73046875" style="17"/>
  </cols>
  <sheetData>
    <row r="1" spans="1:5" customFormat="1" ht="60.75" customHeight="1" x14ac:dyDescent="0.95">
      <c r="A1" s="1"/>
      <c r="B1" s="2"/>
      <c r="C1" s="3"/>
      <c r="D1" s="6"/>
      <c r="E1" s="6"/>
    </row>
    <row r="2" spans="1:5" customFormat="1" ht="14.25" customHeight="1" x14ac:dyDescent="0.45">
      <c r="B2" s="108" t="s">
        <v>1</v>
      </c>
      <c r="C2" s="108"/>
      <c r="D2" s="6"/>
      <c r="E2" s="6"/>
    </row>
    <row r="3" spans="1:5" customFormat="1" ht="26.85" customHeight="1" x14ac:dyDescent="0.45">
      <c r="B3" s="108"/>
      <c r="C3" s="108"/>
      <c r="D3" s="6"/>
      <c r="E3" s="6"/>
    </row>
    <row r="4" spans="1:5" customFormat="1" x14ac:dyDescent="0.45">
      <c r="B4" s="7"/>
      <c r="C4" s="9"/>
      <c r="D4" s="6"/>
      <c r="E4" s="6"/>
    </row>
    <row r="5" spans="1:5" customFormat="1" x14ac:dyDescent="0.45">
      <c r="B5" s="109" t="s">
        <v>78</v>
      </c>
      <c r="C5" s="109"/>
      <c r="D5" s="6"/>
      <c r="E5" s="6"/>
    </row>
    <row r="6" spans="1:5" customFormat="1" ht="111.75" customHeight="1" x14ac:dyDescent="0.45">
      <c r="B6" s="92" t="s">
        <v>79</v>
      </c>
      <c r="C6" s="92"/>
      <c r="D6" s="6"/>
      <c r="E6" s="6"/>
    </row>
    <row r="7" spans="1:5" ht="16.5" customHeight="1" x14ac:dyDescent="0.45">
      <c r="B7" s="14"/>
      <c r="C7" s="16"/>
    </row>
    <row r="8" spans="1:5" ht="57" x14ac:dyDescent="0.45">
      <c r="B8" s="31" t="s">
        <v>80</v>
      </c>
      <c r="C8" s="33" t="s">
        <v>81</v>
      </c>
      <c r="D8" s="35"/>
    </row>
    <row r="9" spans="1:5" s="62" customFormat="1" ht="29.1" customHeight="1" x14ac:dyDescent="0.45">
      <c r="B9" s="63" t="s">
        <v>82</v>
      </c>
      <c r="C9" s="64">
        <v>0</v>
      </c>
      <c r="D9" s="65"/>
      <c r="E9" s="66"/>
    </row>
    <row r="10" spans="1:5" s="62" customFormat="1" ht="29.1" customHeight="1" x14ac:dyDescent="0.45">
      <c r="B10" s="63" t="s">
        <v>83</v>
      </c>
      <c r="C10" s="64">
        <v>0</v>
      </c>
      <c r="D10" s="67"/>
      <c r="E10" s="66"/>
    </row>
    <row r="11" spans="1:5" s="62" customFormat="1" ht="29.1" customHeight="1" x14ac:dyDescent="0.45">
      <c r="B11" s="63" t="s">
        <v>84</v>
      </c>
      <c r="C11" s="64">
        <v>0</v>
      </c>
      <c r="D11" s="65"/>
      <c r="E11" s="66"/>
    </row>
    <row r="12" spans="1:5" s="66" customFormat="1" ht="29.1" customHeight="1" x14ac:dyDescent="0.45">
      <c r="A12" s="62"/>
      <c r="B12" s="63" t="s">
        <v>85</v>
      </c>
      <c r="C12" s="64">
        <v>0</v>
      </c>
      <c r="D12" s="65"/>
    </row>
    <row r="13" spans="1:5" s="66" customFormat="1" ht="29.1" customHeight="1" x14ac:dyDescent="0.45">
      <c r="A13" s="62"/>
      <c r="B13" s="63" t="s">
        <v>86</v>
      </c>
      <c r="C13" s="64">
        <v>0</v>
      </c>
      <c r="D13" s="65"/>
    </row>
    <row r="14" spans="1:5" s="66" customFormat="1" ht="29.1" customHeight="1" x14ac:dyDescent="0.45">
      <c r="A14" s="62"/>
      <c r="B14" s="63" t="s">
        <v>87</v>
      </c>
      <c r="C14" s="64">
        <v>0</v>
      </c>
      <c r="D14" s="65"/>
    </row>
    <row r="15" spans="1:5" s="66" customFormat="1" ht="29.1" customHeight="1" x14ac:dyDescent="0.45">
      <c r="A15" s="62"/>
      <c r="B15" s="68" t="s">
        <v>46</v>
      </c>
      <c r="C15" s="64">
        <v>0</v>
      </c>
      <c r="D15" s="65"/>
    </row>
    <row r="16" spans="1:5" s="66" customFormat="1" ht="29.1" customHeight="1" x14ac:dyDescent="0.45">
      <c r="A16" s="62"/>
      <c r="B16" s="68" t="s">
        <v>46</v>
      </c>
      <c r="C16" s="64">
        <v>0</v>
      </c>
      <c r="D16" s="65"/>
    </row>
    <row r="17" spans="2:3" ht="29.1" customHeight="1" x14ac:dyDescent="0.45">
      <c r="B17" s="69" t="s">
        <v>81</v>
      </c>
      <c r="C17" s="70">
        <f>SUM(C9:C16)</f>
        <v>0</v>
      </c>
    </row>
  </sheetData>
  <mergeCells count="3">
    <mergeCell ref="B2:C3"/>
    <mergeCell ref="B5:C5"/>
    <mergeCell ref="B6:C6"/>
  </mergeCells>
  <pageMargins left="1" right="1" top="1" bottom="1" header="0.5" footer="0.5"/>
  <pageSetup paperSize="9" scale="37" orientation="portrait" r:id="rId1"/>
  <headerFooter>
    <oddHeader>&amp;A</oddHeader>
    <oddFooter>&amp;L&amp;D&amp;C&amp;F&amp;R&amp;P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B48B11007B18C4DAF6A4B557D4F086B" ma:contentTypeVersion="7" ma:contentTypeDescription="Een nieuw document maken." ma:contentTypeScope="" ma:versionID="0b1a7fccd7f6a4f7fbfa75505b4d1f45">
  <xsd:schema xmlns:xsd="http://www.w3.org/2001/XMLSchema" xmlns:xs="http://www.w3.org/2001/XMLSchema" xmlns:p="http://schemas.microsoft.com/office/2006/metadata/properties" xmlns:ns2="1f73380d-bdc7-4ea6-a278-a16af1774d17" targetNamespace="http://schemas.microsoft.com/office/2006/metadata/properties" ma:root="true" ma:fieldsID="861a5fb652127ab586109a8f4aaec99c" ns2:_="">
    <xsd:import namespace="1f73380d-bdc7-4ea6-a278-a16af1774d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380d-bdc7-4ea6-a278-a16af1774d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3456CB-60DE-42CD-B081-B2D6EE47FCD4}">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1f73380d-bdc7-4ea6-a278-a16af1774d17"/>
    <ds:schemaRef ds:uri="http://www.w3.org/XML/1998/namespace"/>
  </ds:schemaRefs>
</ds:datastoreItem>
</file>

<file path=customXml/itemProps2.xml><?xml version="1.0" encoding="utf-8"?>
<ds:datastoreItem xmlns:ds="http://schemas.openxmlformats.org/officeDocument/2006/customXml" ds:itemID="{FDB5DCDE-02D8-4D55-80AF-0732FE52AEAD}">
  <ds:schemaRefs>
    <ds:schemaRef ds:uri="http://schemas.microsoft.com/sharepoint/v3/contenttype/forms"/>
  </ds:schemaRefs>
</ds:datastoreItem>
</file>

<file path=customXml/itemProps3.xml><?xml version="1.0" encoding="utf-8"?>
<ds:datastoreItem xmlns:ds="http://schemas.openxmlformats.org/officeDocument/2006/customXml" ds:itemID="{48C0EE02-0AEC-48B2-AD4B-A693401F6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380d-bdc7-4ea6-a278-a16af1774d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Bijlage 11 Prijzenblad CSP- BW</vt:lpstr>
      <vt:lpstr>Specificatie C</vt:lpstr>
      <vt:lpstr>'Bijlage 11 Prijzenblad CSP- BW'!Afdrukbereik</vt:lpstr>
      <vt:lpstr>'Specificatie C'!Afdrukbereik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Nathalie van der Meyden [NIPV]</cp:lastModifiedBy>
  <cp:revision/>
  <dcterms:created xsi:type="dcterms:W3CDTF">2024-08-06T12:54:37Z</dcterms:created>
  <dcterms:modified xsi:type="dcterms:W3CDTF">2025-08-22T14:31:14Z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0x0101004B48B11007B18C4DAF6A4B557D4F086B</vt:lpwstr>
  </property>
  <property fmtid="{D5CDD505-2E9C-101B-9397-08002B2CF9AE}" pid="3" name="MediaServiceImageTags">
    <vt:lpwstr/>
  </property>
</Properties>
</file>