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 filterPrivacy="1"/>
  <xr:revisionPtr revIDLastSave="184" documentId="11_959C7F91A89C2659BF1F61D5C61E85D1F57855BB" xr6:coauthVersionLast="47" xr6:coauthVersionMax="47" xr10:uidLastSave="{15B4CDCC-202D-4AA9-86D1-75737350D20A}"/>
  <bookViews>
    <workbookView minimized="1" xWindow="1560" yWindow="1560" windowWidth="21600" windowHeight="11385" firstSheet="1" activeTab="1" xr2:uid="{00000000-000D-0000-FFFF-FFFF00000000}"/>
  </bookViews>
  <sheets>
    <sheet name="1. Toelichting" sheetId="3" r:id="rId1"/>
    <sheet name="2. 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8" i="1"/>
  <c r="E7" i="1" l="1"/>
  <c r="E5" i="1"/>
  <c r="E10" i="1" s="1"/>
</calcChain>
</file>

<file path=xl/sharedStrings.xml><?xml version="1.0" encoding="utf-8"?>
<sst xmlns="http://schemas.openxmlformats.org/spreadsheetml/2006/main" count="15" uniqueCount="15">
  <si>
    <r>
      <t xml:space="preserve">BIJLAGE 2 - PRIJZENBLAD
</t>
    </r>
    <r>
      <rPr>
        <sz val="14"/>
        <color rgb="FF000000"/>
        <rFont val="Arial"/>
      </rPr>
      <t xml:space="preserve">"Directievervoer"
</t>
    </r>
  </si>
  <si>
    <r>
      <rPr>
        <b/>
        <sz val="10"/>
        <color rgb="FF000000"/>
        <rFont val="Arial"/>
      </rPr>
      <t xml:space="preserve">INSTRUCTIE:
</t>
    </r>
    <r>
      <rPr>
        <sz val="10"/>
        <color rgb="FF000000"/>
        <rFont val="Arial"/>
      </rPr>
      <t xml:space="preserve">1. U dient in dit formulier (tabblad 2) per onderdeel een prijs in te vullen. Houd daarbij rekening met het volgende:
- Enkel en alleen de groene velden dienen ingevuld te worden;
- De afgegeven prijzen zijn finale en definitieve prijzen;
- Prijzen zijn in euro's en exclusief BTW (21%);
- Prijzen zijn in 2 decimalen achter de komma;
- In uw prijsstelling is inbegrepen het voldoen aan alle gestelde vereisten in de Offerteleidraad inclusief bijlagen;
- Kosten welke niet staan vermeld in dit prijzenblad, kunnen niet (later) in rekening worden gebracht bij Erasmus MC;
- Een onjuist of niet volledig ingevuld prijzenblad kan leiden tot uitsluiting;
- Wijziging van de lay-out en de gebruikte formules in dit prijzenblad is niet toegestaan en kan leiden tot uitsluiting;
- De hoeveelheden genoemd door Erasmus MC zijn indicatief en er kunnen geen rechten aan worden ontleend;
2. De waarde zoals weergegeven bij "Inschrijfprijs" wordt vergeleken met andere inschrijvers. In de offerteleidraad wordt beschreven op welke wijze de score voor het onderdeel "Prijs" wordt berekend. 
</t>
    </r>
  </si>
  <si>
    <r>
      <rPr>
        <b/>
        <sz val="10"/>
        <color rgb="FF000000"/>
        <rFont val="Arial"/>
      </rPr>
      <t xml:space="preserve">BIJLAGE 2 PRIJZENBLAD
</t>
    </r>
    <r>
      <rPr>
        <sz val="11"/>
        <color rgb="FF000000"/>
        <rFont val="Arial"/>
      </rPr>
      <t xml:space="preserve">" EA Directievervoer"
</t>
    </r>
  </si>
  <si>
    <t>Omschrijving</t>
  </si>
  <si>
    <t>Prijs</t>
  </si>
  <si>
    <t>Afname per jaar*</t>
  </si>
  <si>
    <t>Minimale contractduur</t>
  </si>
  <si>
    <t>Totale kosten</t>
  </si>
  <si>
    <t>Prijs per kilometer</t>
  </si>
  <si>
    <t>Starttarief per rit</t>
  </si>
  <si>
    <t xml:space="preserve">Wachttarief per minuut </t>
  </si>
  <si>
    <t>Implementatiekosten (alleen bij aanvang overeenkomst)</t>
  </si>
  <si>
    <t>Eenmalig</t>
  </si>
  <si>
    <t>Inschrijfprijs:</t>
  </si>
  <si>
    <t>*De in dit prijzenblad genoemde aantallen zijn indicatief; hieraan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</si>
</sst>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* #,##0_-;_-&quot;€&quot;* #,##0\-;_-&quot;€&quot;* &quot;-&quot;_-;_-@_-"/>
    <numFmt numFmtId="165" formatCode="&quot;€&quot;#,##0.00_-"/>
    <numFmt numFmtId="166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b/>
      <sz val="14"/>
      <color rgb="FF000000"/>
      <name val="Arial"/>
      <family val="2"/>
    </font>
    <font>
      <sz val="11"/>
      <color rgb="FF000000"/>
      <name val="Arial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>
      <alignment horizontal="center"/>
    </xf>
    <xf numFmtId="0" fontId="4" fillId="0" borderId="0"/>
    <xf numFmtId="44" fontId="4" fillId="0" borderId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4" fillId="0" borderId="0" xfId="2" applyAlignment="1">
      <alignment vertical="center"/>
    </xf>
    <xf numFmtId="0" fontId="4" fillId="0" borderId="0" xfId="2" applyAlignment="1">
      <alignment horizontal="left" vertical="center"/>
    </xf>
    <xf numFmtId="0" fontId="4" fillId="0" borderId="0" xfId="2" applyAlignment="1">
      <alignment horizontal="left" vertical="top"/>
    </xf>
    <xf numFmtId="0" fontId="4" fillId="0" borderId="0" xfId="2" applyAlignment="1">
      <alignment horizontal="left" vertical="top" wrapText="1"/>
    </xf>
    <xf numFmtId="0" fontId="4" fillId="0" borderId="0" xfId="2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5" fillId="2" borderId="1" xfId="2" applyFont="1" applyFill="1" applyBorder="1" applyAlignment="1">
      <alignment vertical="top" wrapText="1"/>
    </xf>
    <xf numFmtId="0" fontId="5" fillId="2" borderId="2" xfId="2" applyFont="1" applyFill="1" applyBorder="1" applyAlignment="1">
      <alignment vertical="top" wrapText="1"/>
    </xf>
    <xf numFmtId="165" fontId="0" fillId="5" borderId="0" xfId="0" applyNumberFormat="1" applyFill="1"/>
    <xf numFmtId="166" fontId="0" fillId="4" borderId="0" xfId="0" applyNumberFormat="1" applyFill="1" applyAlignment="1">
      <alignment horizontal="center"/>
    </xf>
    <xf numFmtId="0" fontId="2" fillId="6" borderId="4" xfId="0" applyFont="1" applyFill="1" applyBorder="1"/>
    <xf numFmtId="166" fontId="2" fillId="6" borderId="5" xfId="0" applyNumberFormat="1" applyFont="1" applyFill="1" applyBorder="1"/>
    <xf numFmtId="0" fontId="6" fillId="0" borderId="0" xfId="0" applyFont="1"/>
    <xf numFmtId="0" fontId="9" fillId="2" borderId="1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center" wrapText="1"/>
    </xf>
    <xf numFmtId="0" fontId="5" fillId="4" borderId="3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top" wrapText="1"/>
    </xf>
    <xf numFmtId="0" fontId="13" fillId="2" borderId="2" xfId="2" applyFont="1" applyFill="1" applyBorder="1" applyAlignment="1">
      <alignment horizontal="center" vertical="top" wrapText="1"/>
    </xf>
  </cellXfs>
  <cellStyles count="4">
    <cellStyle name="Currency 2" xfId="3" xr:uid="{00000000-0005-0000-0000-000000000000}"/>
    <cellStyle name="Normal" xfId="0" builtinId="0"/>
    <cellStyle name="Standaard 3" xfId="2" xr:uid="{00000000-0005-0000-0000-000002000000}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1200978</xdr:colOff>
      <xdr:row>1</xdr:row>
      <xdr:rowOff>82825</xdr:rowOff>
    </xdr:from>
    <xdr:to>
      <xdr:col>5</xdr:col>
      <xdr:colOff>467139</xdr:colOff>
      <xdr:row>1</xdr:row>
      <xdr:rowOff>1140100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9978" y="273325"/>
          <a:ext cx="22479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zoomScale="115" zoomScaleNormal="115" workbookViewId="0">
      <selection activeCell="C10" sqref="C10"/>
    </sheetView>
  </sheetViews>
  <sheetFormatPr defaultRowHeight="15"/>
  <cols>
    <col min="1" max="1" width="62.28515625" customWidth="1"/>
    <col min="2" max="2" width="20" customWidth="1"/>
    <col min="3" max="3" width="25.85546875" customWidth="1"/>
    <col min="4" max="4" width="35.5703125" customWidth="1"/>
  </cols>
  <sheetData>
    <row r="2" spans="1:10" s="3" customFormat="1" ht="96" customHeight="1">
      <c r="A2" s="20" t="s">
        <v>0</v>
      </c>
      <c r="B2" s="21"/>
      <c r="C2" s="21"/>
      <c r="D2" s="21"/>
      <c r="E2" s="21"/>
      <c r="F2" s="22"/>
    </row>
    <row r="3" spans="1:10" s="3" customFormat="1" ht="12.75">
      <c r="A3" s="4"/>
      <c r="B3" s="4"/>
      <c r="D3" s="5"/>
      <c r="E3" s="6"/>
      <c r="F3" s="7"/>
    </row>
    <row r="4" spans="1:10" s="3" customFormat="1" ht="210" customHeight="1">
      <c r="A4" s="23" t="s">
        <v>1</v>
      </c>
      <c r="B4" s="24"/>
      <c r="C4" s="24"/>
      <c r="D4" s="24"/>
      <c r="E4" s="24"/>
      <c r="F4" s="25"/>
    </row>
    <row r="6" spans="1:10" s="3" customFormat="1" ht="12.75">
      <c r="A6" s="9"/>
      <c r="B6" s="9"/>
      <c r="C6" s="8"/>
      <c r="D6" s="5"/>
      <c r="E6" s="6"/>
      <c r="F6" s="4"/>
      <c r="G6" s="4"/>
      <c r="H6" s="4"/>
      <c r="I6" s="4"/>
      <c r="J6" s="4"/>
    </row>
    <row r="7" spans="1:10" ht="15.75" customHeight="1"/>
    <row r="8" spans="1:10" ht="15.75">
      <c r="C8" s="19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Q12"/>
  <sheetViews>
    <sheetView tabSelected="1" zoomScaleNormal="100" workbookViewId="0">
      <selection activeCell="B17" sqref="B17"/>
    </sheetView>
  </sheetViews>
  <sheetFormatPr defaultRowHeight="15"/>
  <cols>
    <col min="1" max="1" width="62.28515625" customWidth="1"/>
    <col min="2" max="2" width="20" customWidth="1"/>
    <col min="3" max="3" width="25.85546875" customWidth="1"/>
    <col min="4" max="4" width="22" bestFit="1" customWidth="1"/>
    <col min="5" max="5" width="17.140625" customWidth="1"/>
  </cols>
  <sheetData>
    <row r="2" spans="1:173" s="3" customFormat="1" ht="38.25" customHeight="1">
      <c r="A2" s="26" t="s">
        <v>2</v>
      </c>
      <c r="B2" s="27"/>
      <c r="C2" s="27"/>
      <c r="D2" s="27"/>
      <c r="E2" s="27"/>
    </row>
    <row r="3" spans="1:173" ht="15.75" customHeight="1"/>
    <row r="4" spans="1:173" s="2" customFormat="1" ht="15.75" customHeight="1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s="1" customFormat="1" ht="15.75" customHeight="1">
      <c r="A5" s="10" t="s">
        <v>8</v>
      </c>
      <c r="B5" s="15">
        <v>0</v>
      </c>
      <c r="C5" s="11">
        <v>32000</v>
      </c>
      <c r="D5" s="12">
        <v>2</v>
      </c>
      <c r="E5" s="16">
        <f>B5*C5*D5</f>
        <v>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>
      <c r="A6" s="10" t="s">
        <v>9</v>
      </c>
      <c r="B6" s="15">
        <v>0</v>
      </c>
      <c r="C6" s="11">
        <v>800</v>
      </c>
      <c r="D6" s="12">
        <v>2</v>
      </c>
      <c r="E6" s="16">
        <f>B6*C6*D6</f>
        <v>0</v>
      </c>
    </row>
    <row r="7" spans="1:173">
      <c r="A7" s="10" t="s">
        <v>10</v>
      </c>
      <c r="B7" s="15">
        <v>0</v>
      </c>
      <c r="C7" s="11">
        <v>4000</v>
      </c>
      <c r="D7" s="12">
        <v>2</v>
      </c>
      <c r="E7" s="16">
        <f t="shared" ref="E6:E7" si="0">B7*C7*D7</f>
        <v>0</v>
      </c>
    </row>
    <row r="8" spans="1:173">
      <c r="A8" s="10" t="s">
        <v>11</v>
      </c>
      <c r="B8" s="15">
        <v>0</v>
      </c>
      <c r="C8" s="11" t="s">
        <v>12</v>
      </c>
      <c r="D8" s="12"/>
      <c r="E8" s="16">
        <f>B8</f>
        <v>0</v>
      </c>
    </row>
    <row r="9" spans="1:173" ht="15.75" thickBot="1"/>
    <row r="10" spans="1:173" ht="15.75" thickBot="1">
      <c r="D10" s="17" t="s">
        <v>13</v>
      </c>
      <c r="E10" s="18">
        <f>SUM(E5:E8)</f>
        <v>0</v>
      </c>
    </row>
    <row r="12" spans="1:173">
      <c r="A12" t="s">
        <v>14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9CEDBE80A7E4EAC4A174BD4400243" ma:contentTypeVersion="4" ma:contentTypeDescription="Een nieuw document maken." ma:contentTypeScope="" ma:versionID="e78df9b559afda4a538e147dab5b3728">
  <xsd:schema xmlns:xsd="http://www.w3.org/2001/XMLSchema" xmlns:xs="http://www.w3.org/2001/XMLSchema" xmlns:p="http://schemas.microsoft.com/office/2006/metadata/properties" xmlns:ns2="9da6335e-efe2-4b5d-ba51-9e99e68d8474" targetNamespace="http://schemas.microsoft.com/office/2006/metadata/properties" ma:root="true" ma:fieldsID="6494067aebe7c0e6441ede9cde212909" ns2:_="">
    <xsd:import namespace="9da6335e-efe2-4b5d-ba51-9e99e68d8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a6335e-efe2-4b5d-ba51-9e99e68d8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D5400-A87D-45BA-BB80-DB2301FDA63B}"/>
</file>

<file path=customXml/itemProps2.xml><?xml version="1.0" encoding="utf-8"?>
<ds:datastoreItem xmlns:ds="http://schemas.openxmlformats.org/officeDocument/2006/customXml" ds:itemID="{0B376D2E-316C-4BDD-B469-A64B86C30FB9}"/>
</file>

<file path=customXml/itemProps3.xml><?xml version="1.0" encoding="utf-8"?>
<ds:datastoreItem xmlns:ds="http://schemas.openxmlformats.org/officeDocument/2006/customXml" ds:itemID="{7B54C98E-2900-4BC9-B58D-17FD82CEB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Ayoub Erraja</cp:lastModifiedBy>
  <cp:revision/>
  <dcterms:created xsi:type="dcterms:W3CDTF">2015-06-05T18:19:34Z</dcterms:created>
  <dcterms:modified xsi:type="dcterms:W3CDTF">2025-07-28T13:00:07Z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0x0101008829CEDBE80A7E4EAC4A174BD4400243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