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tudentlandstede.sharepoint.com/sites/StrategieBeleid/Gedeelde documenten/General/Inkoop Trajecten/EA Data verbindingen/2025/2. Specificatie/Publicatie TenderNed/"/>
    </mc:Choice>
  </mc:AlternateContent>
  <xr:revisionPtr revIDLastSave="0" documentId="8_{87073776-3CAC-44D8-895E-F5664292D9B8}" xr6:coauthVersionLast="47" xr6:coauthVersionMax="47" xr10:uidLastSave="{00000000-0000-0000-0000-000000000000}"/>
  <bookViews>
    <workbookView xWindow="-120" yWindow="-120" windowWidth="29040" windowHeight="15720" activeTab="2" xr2:uid="{76FEA1B7-0B1B-4E20-8195-16437550372C}"/>
  </bookViews>
  <sheets>
    <sheet name="Ondertekening" sheetId="4" r:id="rId1"/>
    <sheet name="Dark fiber" sheetId="1" r:id="rId2"/>
    <sheet name="Uurtarieven" sheetId="5" r:id="rId3"/>
  </sheets>
  <definedNames>
    <definedName name="_xlnm._FilterDatabase" localSheetId="1">'Dark fiber'!$B$6:$E$35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 r="H8" i="1"/>
  <c r="H9" i="1"/>
  <c r="H10" i="1"/>
  <c r="H11" i="1"/>
  <c r="H12" i="1"/>
  <c r="H13" i="1"/>
  <c r="H14" i="1"/>
  <c r="H15" i="1"/>
  <c r="H16" i="1"/>
  <c r="H17" i="1"/>
  <c r="H18" i="1"/>
  <c r="H42" i="1"/>
  <c r="H19" i="1"/>
  <c r="H43" i="1"/>
  <c r="H44" i="1"/>
  <c r="H20" i="1"/>
  <c r="H21" i="1"/>
  <c r="H22" i="1"/>
  <c r="H23" i="1"/>
  <c r="H24" i="1"/>
  <c r="H25" i="1"/>
  <c r="H26" i="1"/>
  <c r="H27" i="1"/>
  <c r="H28" i="1"/>
  <c r="H29" i="1"/>
  <c r="H30" i="1"/>
  <c r="H31" i="1"/>
  <c r="H32" i="1"/>
  <c r="H33" i="1"/>
  <c r="H34" i="1"/>
  <c r="H35" i="1"/>
  <c r="H7" i="1"/>
  <c r="M8" i="1"/>
  <c r="M9" i="1"/>
  <c r="M41" i="1"/>
  <c r="M10" i="1"/>
  <c r="M11" i="1"/>
  <c r="M12" i="1"/>
  <c r="M13" i="1"/>
  <c r="M14" i="1"/>
  <c r="M15" i="1"/>
  <c r="M16" i="1"/>
  <c r="M17" i="1"/>
  <c r="M18" i="1"/>
  <c r="M42" i="1"/>
  <c r="M19" i="1"/>
  <c r="M43" i="1"/>
  <c r="M44" i="1"/>
  <c r="M20" i="1"/>
  <c r="M21" i="1"/>
  <c r="M22" i="1"/>
  <c r="M23" i="1"/>
  <c r="M24" i="1"/>
  <c r="M25" i="1"/>
  <c r="M26" i="1"/>
  <c r="M27" i="1"/>
  <c r="M28" i="1"/>
  <c r="M29" i="1"/>
  <c r="M30" i="1"/>
  <c r="M31" i="1"/>
  <c r="M32" i="1"/>
  <c r="M33" i="1"/>
  <c r="M34" i="1"/>
  <c r="M35" i="1"/>
  <c r="M7" i="1"/>
  <c r="H48" i="1" l="1"/>
  <c r="H50" i="1" s="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2498FC5-986E-42F5-A2C4-AB71CF92C5A2}" keepAlive="1" name="Query - Landstede_(NaaS)_networks" description="Verbinding maken met de query Landstede_(NaaS)_networks in de werkmap." type="5" refreshedVersion="8" background="1" saveData="1">
    <dbPr connection="Provider=Microsoft.Mashup.OleDb.1;Data Source=$Workbook$;Location=Landstede_(NaaS)_networks;Extended Properties=&quot;&quot;" command="SELECT * FROM [Landstede_(NaaS)_networks]"/>
  </connection>
</connections>
</file>

<file path=xl/sharedStrings.xml><?xml version="1.0" encoding="utf-8"?>
<sst xmlns="http://schemas.openxmlformats.org/spreadsheetml/2006/main" count="157" uniqueCount="109">
  <si>
    <t>Bijlage C Prijsopgave formulier V1</t>
  </si>
  <si>
    <t>PRIJSOPGAVE: WAN Dienstverlening; KENMERK TN 552168</t>
  </si>
  <si>
    <t>Gele velden</t>
  </si>
  <si>
    <t>In te vullen door inschrijver</t>
  </si>
  <si>
    <t>Gegevens Inschrijver</t>
  </si>
  <si>
    <t>Naam onderneming</t>
  </si>
  <si>
    <t>Adres</t>
  </si>
  <si>
    <t>Postcode en plaats</t>
  </si>
  <si>
    <t>Ondertekening</t>
  </si>
  <si>
    <t xml:space="preserve">Plaats: </t>
  </si>
  <si>
    <t xml:space="preserve"> Datum: </t>
  </si>
  <si>
    <t>Naam:</t>
  </si>
  <si>
    <t>Handtekening:</t>
  </si>
  <si>
    <r>
      <t>Functie:</t>
    </r>
    <r>
      <rPr>
        <b/>
        <u/>
        <sz val="10"/>
        <color theme="1"/>
        <rFont val="Arial"/>
        <family val="2"/>
      </rPr>
      <t xml:space="preserve"> </t>
    </r>
  </si>
  <si>
    <t>Dark fiber, tenzij</t>
  </si>
  <si>
    <t>Grote locaties</t>
  </si>
  <si>
    <t>Dark fiber</t>
  </si>
  <si>
    <t>Alternatieve oplossing</t>
  </si>
  <si>
    <t>Name</t>
  </si>
  <si>
    <t>A-Zijde</t>
  </si>
  <si>
    <t>Z-Zijde</t>
  </si>
  <si>
    <t>Maandelijkse prijs excl. BTW</t>
  </si>
  <si>
    <t>Aantal maanden</t>
  </si>
  <si>
    <t>Totale prijs 
excl. BTW</t>
  </si>
  <si>
    <t>Soort oplossing</t>
  </si>
  <si>
    <t>Minimale bandbreedte in Gbps</t>
  </si>
  <si>
    <t>DED-BOT-001</t>
  </si>
  <si>
    <t>Botermanswijk 1, 7701 AW Dedemsvaart</t>
  </si>
  <si>
    <t>Telfordstraat 3, 8013 RL Zwolle</t>
  </si>
  <si>
    <t>DRO-ARE-004</t>
  </si>
  <si>
    <t>De Arend 4 8251 GR Dronten</t>
  </si>
  <si>
    <t>DRO-JUP-025</t>
  </si>
  <si>
    <t>Jupiterweg 25, 8251 AW Dronten</t>
  </si>
  <si>
    <t>HAR-MEC-003</t>
  </si>
  <si>
    <t>Mecklenburglaan 3, 3843 BN Harderwijk</t>
  </si>
  <si>
    <t>HAR-PAR-004</t>
  </si>
  <si>
    <t>Parkweg 4a, 3842 AD Harderwijk</t>
  </si>
  <si>
    <t>HAR-SYP-002</t>
  </si>
  <si>
    <t>Sypel 2, 3842 AE Harderwijk</t>
  </si>
  <si>
    <t>HAR-WES-033</t>
  </si>
  <si>
    <t>Westeinde 33, 3844 DD Harderwijk</t>
  </si>
  <si>
    <t>HBG-SCH-003</t>
  </si>
  <si>
    <t>Burgemeester Schuitestraat 3, 7772 BS Hardenberg</t>
  </si>
  <si>
    <t>KAM-FLE-068</t>
  </si>
  <si>
    <t>Flevoweg 68, 8265 PL Kampen</t>
  </si>
  <si>
    <t>KAM-JAN-003</t>
  </si>
  <si>
    <t>Jan Ligthartstraat 1, 8265 CJ Kampen</t>
  </si>
  <si>
    <t>LEL-RAV-001</t>
  </si>
  <si>
    <t>Het Ravelijn 1, 8233 BR Lelystad</t>
  </si>
  <si>
    <t>NIE-KON-010</t>
  </si>
  <si>
    <t>Kon. Julianalaan 10, 7711 AD Nieuwleusen</t>
  </si>
  <si>
    <t>OMM-BAL-002</t>
  </si>
  <si>
    <t>Balkerweg 2, 7731 EH Ommen</t>
  </si>
  <si>
    <t>RAA-ZWO-063</t>
  </si>
  <si>
    <t>Zwolsestraat 63a, 8101 AB Raalte</t>
  </si>
  <si>
    <t>WEZ-NOO-070</t>
  </si>
  <si>
    <t>Noordsingel 70, 8091 WD Wezep</t>
  </si>
  <si>
    <t>ZWA-RON-002</t>
  </si>
  <si>
    <t>Rondweg 2, 8064 PA Zwartsluis</t>
  </si>
  <si>
    <t>ZWO-ASS-031</t>
  </si>
  <si>
    <t>Assendorperdijk 31, 8012 EG Zwolle</t>
  </si>
  <si>
    <t>ZWO-ASS-055</t>
  </si>
  <si>
    <t>Assendorperdijk 55, 8012 EG Zwolle</t>
  </si>
  <si>
    <t>ZWO-BLA-001</t>
  </si>
  <si>
    <t>Blaloweg 1, 8041 AH Zwolle</t>
  </si>
  <si>
    <t>ZWO-BOE-002</t>
  </si>
  <si>
    <t>Boerendanserdijk 2A, 8024 AH Zwolle</t>
  </si>
  <si>
    <t>ZWO-DOB-037</t>
  </si>
  <si>
    <t>Dobbe 37, 8032 JW Zwolle</t>
  </si>
  <si>
    <t>ZWO-DOK-002</t>
  </si>
  <si>
    <t>Dokterspad 2, 8025 AB Zwolle</t>
  </si>
  <si>
    <t>ZWO-FUC-001</t>
  </si>
  <si>
    <t>Fuchsiastraat 1, 8013 ZC Zwolle</t>
  </si>
  <si>
    <t>ZWO-KAM-001</t>
  </si>
  <si>
    <t>Kamperweg 1, 8019 AX Zwolle</t>
  </si>
  <si>
    <t>ZWO-OSS-005</t>
  </si>
  <si>
    <t>Ossenkamp 5, 8024 AG Zwolle</t>
  </si>
  <si>
    <t>ZWO-REC-001</t>
  </si>
  <si>
    <t>Rechterland 1, 8024 AH Zwolle</t>
  </si>
  <si>
    <t>ZWO-RIE-012</t>
  </si>
  <si>
    <t>Rieteweg 12, 8041 AK Zwolle</t>
  </si>
  <si>
    <t>ZWO-SCH-001</t>
  </si>
  <si>
    <t>Schuurmanstraat 1, 8011 KC Zwolle</t>
  </si>
  <si>
    <t>ZWO-STA-012</t>
  </si>
  <si>
    <t>Stadionplein 12, 8025 CP Zwolle</t>
  </si>
  <si>
    <t>Kleine locaties</t>
  </si>
  <si>
    <t>Minimale bandbreedte in Gbps up/down</t>
  </si>
  <si>
    <t>GEN-NIJ-045</t>
  </si>
  <si>
    <t>Nijverheidstraat 45, 8281 JD Genemuiden</t>
  </si>
  <si>
    <t>NIE-KON-014</t>
  </si>
  <si>
    <t>Kon. Julianalaan 14, 7711 AD Nieuwleusen</t>
  </si>
  <si>
    <t>RAA-OVE-020</t>
  </si>
  <si>
    <t>Overkampsweg 20a, 8102 PH Raalte</t>
  </si>
  <si>
    <t>RAA-RAA-034</t>
  </si>
  <si>
    <t>Raarhoeksweg 34G 8102 SZ Raalte</t>
  </si>
  <si>
    <t>Totaal TCO excl. BTW</t>
  </si>
  <si>
    <t>BTW</t>
  </si>
  <si>
    <t>Totaal TCO incl. BTW</t>
  </si>
  <si>
    <t>Toelichting</t>
  </si>
  <si>
    <t>Landstede Groep bepaald na gunning de definitieve WAN locaties. Inschrijver kan geen rechten ontlenen aan de locaties en aantallen uit het Prijzenblad. Het is ter indicatie en vergelijk tussen de aanbieders.</t>
  </si>
  <si>
    <t>Bedragen zijn exclusief btw en max 2 decimalen achter de komma</t>
  </si>
  <si>
    <t>Tarieven zijn all-in, zeggen inclusief salariskosten, overheadkosten, kosten voor gebruik apparatuur/ middelen/ transportmiddelen, testkosten, kosten van keuringen, certificaten, verzekeringen, reis en verblijfkosten, verpakkings-, levering, transport- en opslagkosten, belasting, heffingen, administratieve kosten, kosten voor overleg, etc.</t>
  </si>
  <si>
    <t>Het aanpassen van het prijzenblad kan leiden tot uitsluiting.</t>
  </si>
  <si>
    <t xml:space="preserve">Gedurende de looptijd van het contract liggen de tarieven vast en kunnen deze jaarlijks middels de indexering aangepast worden. </t>
  </si>
  <si>
    <t xml:space="preserve">- Inschrijver vult alleen de gele cellen in. Het is niet toegestaan andere onderdelen van het prijzenblad aan te passen. 
- Alle eenmalige kosten (implementatie, hardware en installatie) dienen te worden opgenomen in de maandprijs, zodat er één all-in prijs per maand, per locatie ontstaat. 
- Landstede Groep heeft de voorkeur om naar alle locaties dark fiber aan te leggen, maar is geinteresseerd in alternatieven. U geeft daarom in onderstaande tabel de maandprijzen van beide opties.
- Hierbij moet bij de alternatieve oplossing worden voldaan aan de minimale bandbreedte en de eisen zoals in het Progamma van Eisen (Bijlage B) zijn genoemd. 
- Van de grote locaties wordt de alternatieve oplossing NIET meegenomen in de TCO en dus weging van de prijs.
- Van de kleine locaties wordt de LAAGSTE prijs van de oplossing meegenomen in de TCO en dus weging van de prijs.  
- Bijvoorbeeld; als bij een kleine locatie de alternatieve oplossing goedkoper is dan de dark fiber oplossing, dan wordt de prijs van de alternatieve oplossing meegenomen in de TCO en weging van de prijs.  </t>
  </si>
  <si>
    <t>Uurtarieven</t>
  </si>
  <si>
    <t>Werkzaamheden tijdens kantooruren per uur (excl BTW)</t>
  </si>
  <si>
    <t>Werkzaamheden buiten kantooruren per uur (excl BTW)</t>
  </si>
  <si>
    <t>Inschrijver geeft een uurprijs op voor de werkzaamheden zoals omschreven in 4.1.9 uit het Programma van Eisen.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</si>
</sst>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 #,##0.00;[Red]&quot;€&quot;\ \-#,##0.00"/>
    <numFmt numFmtId="44" formatCode="_ &quot;€&quot;\ * #,##0.00_ ;_ &quot;€&quot;\ * \-#,##0.00_ ;_ &quot;€&quot;\ * &quot;-&quot;??_ ;_ @_ "/>
    <numFmt numFmtId="164" formatCode="_-&quot;€&quot;\ * #,##0.00_-;_-&quot;€&quot;\ * #,##0.00\-;_-&quot;€&quot;\ * &quot;-&quot;??_-;_-@_-"/>
    <numFmt numFmtId="165" formatCode="_ &quot;€&quot;\ * #,##0_ ;_ &quot;€&quot;\ * \-#,##0_ ;_ &quot;€&quot;\ * &quot;-&quot;??_ ;_ @_ "/>
  </numFmts>
  <fonts count="20" x14ac:knownFonts="1">
    <font>
      <sz val="11"/>
      <color theme="1"/>
      <name val="Aptos Narrow"/>
      <family val="2"/>
      <scheme val="minor"/>
    </font>
    <font>
      <sz val="11"/>
      <color theme="1"/>
      <name val="Aptos Narrow"/>
      <family val="2"/>
      <scheme val="minor"/>
    </font>
    <font>
      <b/>
      <sz val="10"/>
      <color theme="0"/>
      <name val="Arial"/>
      <family val="2"/>
    </font>
    <font>
      <b/>
      <sz val="16"/>
      <name val="Arial"/>
      <family val="2"/>
    </font>
    <font>
      <b/>
      <sz val="16"/>
      <color theme="0"/>
      <name val="Arial"/>
      <family val="2"/>
    </font>
    <font>
      <sz val="10"/>
      <name val="Arial"/>
      <family val="2"/>
    </font>
    <font>
      <b/>
      <sz val="11"/>
      <color theme="1"/>
      <name val="Aptos Narrow"/>
      <family val="2"/>
      <scheme val="minor"/>
    </font>
    <font>
      <b/>
      <sz val="9"/>
      <name val="Arial"/>
      <family val="2"/>
    </font>
    <font>
      <sz val="9"/>
      <name val="Arial"/>
      <family val="2"/>
    </font>
    <font>
      <b/>
      <sz val="22"/>
      <color theme="1"/>
      <name val="Arial"/>
      <family val="2"/>
    </font>
    <font>
      <sz val="10"/>
      <color theme="1"/>
      <name val="Arial"/>
      <family val="2"/>
    </font>
    <font>
      <sz val="10"/>
      <color theme="0"/>
      <name val="Arial"/>
      <family val="2"/>
    </font>
    <font>
      <b/>
      <sz val="10"/>
      <color theme="1"/>
      <name val="Arial"/>
      <family val="2"/>
    </font>
    <font>
      <b/>
      <sz val="10"/>
      <name val="Arial"/>
      <family val="2"/>
    </font>
    <font>
      <b/>
      <u/>
      <sz val="10"/>
      <color theme="1"/>
      <name val="Arial"/>
      <family val="2"/>
    </font>
    <font>
      <sz val="9"/>
      <color theme="1"/>
      <name val="Arial"/>
      <family val="2"/>
    </font>
    <font>
      <b/>
      <sz val="16"/>
      <color theme="0"/>
      <name val="Arial"/>
    </font>
    <font>
      <b/>
      <sz val="10"/>
      <color theme="0"/>
      <name val="Arial"/>
    </font>
    <font>
      <b/>
      <sz val="28"/>
      <color theme="1"/>
      <name val="Aptos Narrow"/>
      <family val="2"/>
      <scheme val="minor"/>
    </font>
    <font>
      <b/>
      <sz val="16"/>
      <color rgb="FF005B82"/>
      <name val="Arial"/>
      <family val="2"/>
    </font>
  </fonts>
  <fills count="10">
    <fill>
      <patternFill patternType="none"/>
    </fill>
    <fill>
      <patternFill patternType="gray125"/>
    </fill>
    <fill>
      <patternFill patternType="solid">
        <fgColor rgb="FF00B050"/>
        <bgColor indexed="64"/>
      </patternFill>
    </fill>
    <fill>
      <patternFill patternType="solid">
        <fgColor theme="0"/>
        <bgColor indexed="64"/>
      </patternFill>
    </fill>
    <fill>
      <patternFill patternType="solid">
        <fgColor rgb="FF005B82"/>
        <bgColor indexed="64"/>
      </patternFill>
    </fill>
    <fill>
      <patternFill patternType="solid">
        <fgColor rgb="FFFFFF00"/>
        <bgColor indexed="64"/>
      </patternFill>
    </fill>
    <fill>
      <patternFill patternType="solid">
        <fgColor rgb="FF005F81"/>
        <bgColor indexed="64"/>
      </patternFill>
    </fill>
    <fill>
      <patternFill patternType="solid">
        <fgColor rgb="FFFFC000"/>
        <bgColor indexed="64"/>
      </patternFill>
    </fill>
    <fill>
      <patternFill patternType="solid">
        <fgColor theme="2"/>
        <bgColor indexed="64"/>
      </patternFill>
    </fill>
    <fill>
      <patternFill patternType="solid">
        <fgColor theme="0" tint="-0.249977111117893"/>
        <bgColor indexed="64"/>
      </patternFill>
    </fill>
  </fills>
  <borders count="4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0" fontId="5" fillId="0" borderId="0"/>
  </cellStyleXfs>
  <cellXfs count="115">
    <xf numFmtId="0" fontId="0" fillId="0" borderId="0" xfId="0"/>
    <xf numFmtId="0" fontId="5" fillId="0" borderId="0" xfId="2"/>
    <xf numFmtId="0" fontId="9" fillId="3" borderId="0" xfId="0" applyFont="1" applyFill="1"/>
    <xf numFmtId="0" fontId="10" fillId="3" borderId="0" xfId="0" applyFont="1" applyFill="1"/>
    <xf numFmtId="0" fontId="2" fillId="6" borderId="24" xfId="0" applyFont="1" applyFill="1" applyBorder="1" applyAlignment="1">
      <alignment vertical="center"/>
    </xf>
    <xf numFmtId="0" fontId="11" fillId="6" borderId="25" xfId="0" applyFont="1" applyFill="1" applyBorder="1" applyAlignment="1">
      <alignment vertical="center"/>
    </xf>
    <xf numFmtId="0" fontId="11" fillId="6" borderId="26" xfId="0" applyFont="1" applyFill="1" applyBorder="1"/>
    <xf numFmtId="0" fontId="12" fillId="5" borderId="27" xfId="0" applyFont="1" applyFill="1" applyBorder="1" applyAlignment="1">
      <alignment vertical="center"/>
    </xf>
    <xf numFmtId="165" fontId="12" fillId="5" borderId="27" xfId="1" applyNumberFormat="1" applyFont="1" applyFill="1" applyBorder="1" applyAlignment="1">
      <alignment vertical="center"/>
    </xf>
    <xf numFmtId="0" fontId="11" fillId="3" borderId="0" xfId="0" applyFont="1" applyFill="1" applyAlignment="1">
      <alignment vertical="center"/>
    </xf>
    <xf numFmtId="0" fontId="11" fillId="3" borderId="0" xfId="0" applyFont="1" applyFill="1"/>
    <xf numFmtId="0" fontId="10" fillId="3" borderId="0" xfId="0" applyFont="1" applyFill="1" applyAlignment="1">
      <alignment vertical="center"/>
    </xf>
    <xf numFmtId="0" fontId="2" fillId="7" borderId="25" xfId="0" applyFont="1" applyFill="1" applyBorder="1" applyAlignment="1">
      <alignment vertical="center"/>
    </xf>
    <xf numFmtId="0" fontId="2" fillId="7" borderId="37" xfId="0" applyFont="1" applyFill="1" applyBorder="1" applyAlignment="1">
      <alignment vertical="center"/>
    </xf>
    <xf numFmtId="0" fontId="12" fillId="3" borderId="38" xfId="0" applyFont="1" applyFill="1" applyBorder="1" applyAlignment="1">
      <alignment vertical="center"/>
    </xf>
    <xf numFmtId="0" fontId="12" fillId="3" borderId="39" xfId="0" applyFont="1" applyFill="1" applyBorder="1" applyAlignment="1">
      <alignment vertical="center"/>
    </xf>
    <xf numFmtId="0" fontId="12" fillId="3" borderId="40" xfId="0" applyFont="1" applyFill="1" applyBorder="1" applyAlignment="1">
      <alignment vertical="center"/>
    </xf>
    <xf numFmtId="14" fontId="12" fillId="5" borderId="37" xfId="0" applyNumberFormat="1" applyFont="1" applyFill="1" applyBorder="1" applyAlignment="1">
      <alignment vertical="center"/>
    </xf>
    <xf numFmtId="0" fontId="12" fillId="3" borderId="42" xfId="0" applyFont="1" applyFill="1" applyBorder="1" applyAlignment="1">
      <alignment vertical="center"/>
    </xf>
    <xf numFmtId="0" fontId="12" fillId="3" borderId="32" xfId="0" applyFont="1" applyFill="1" applyBorder="1" applyAlignment="1">
      <alignment vertical="center"/>
    </xf>
    <xf numFmtId="0" fontId="0" fillId="0" borderId="0" xfId="0" applyProtection="1">
      <protection locked="0"/>
    </xf>
    <xf numFmtId="0" fontId="3" fillId="0" borderId="0" xfId="0" applyFont="1" applyProtection="1">
      <protection locked="0"/>
    </xf>
    <xf numFmtId="164" fontId="0" fillId="5" borderId="11" xfId="0" applyNumberFormat="1" applyFill="1" applyBorder="1" applyProtection="1">
      <protection locked="0"/>
    </xf>
    <xf numFmtId="0" fontId="0" fillId="5" borderId="18" xfId="0" applyFill="1" applyBorder="1" applyProtection="1">
      <protection locked="0"/>
    </xf>
    <xf numFmtId="44" fontId="0" fillId="5" borderId="2" xfId="1" applyFont="1" applyFill="1" applyBorder="1" applyProtection="1">
      <protection locked="0"/>
    </xf>
    <xf numFmtId="0" fontId="0" fillId="5" borderId="20" xfId="0" applyFill="1" applyBorder="1" applyProtection="1">
      <protection locked="0"/>
    </xf>
    <xf numFmtId="10" fontId="6" fillId="5" borderId="17" xfId="1" applyNumberFormat="1" applyFont="1" applyFill="1" applyBorder="1" applyProtection="1">
      <protection locked="0"/>
    </xf>
    <xf numFmtId="0" fontId="6" fillId="0" borderId="0" xfId="0" applyFont="1" applyAlignment="1" applyProtection="1">
      <alignment horizontal="right"/>
      <protection locked="0"/>
    </xf>
    <xf numFmtId="44" fontId="6" fillId="0" borderId="0" xfId="1" applyFont="1" applyFill="1" applyBorder="1" applyProtection="1">
      <protection locked="0"/>
    </xf>
    <xf numFmtId="0" fontId="7" fillId="3" borderId="0" xfId="0" applyFont="1" applyFill="1" applyProtection="1">
      <protection locked="0"/>
    </xf>
    <xf numFmtId="0" fontId="15" fillId="0" borderId="0" xfId="0" applyFont="1" applyProtection="1">
      <protection locked="0"/>
    </xf>
    <xf numFmtId="0" fontId="8" fillId="3" borderId="0" xfId="0" applyFont="1" applyFill="1" applyAlignment="1" applyProtection="1">
      <alignment horizontal="left" vertical="center"/>
      <protection locked="0"/>
    </xf>
    <xf numFmtId="0" fontId="8" fillId="3" borderId="0" xfId="0" applyFont="1" applyFill="1" applyProtection="1">
      <protection locked="0"/>
    </xf>
    <xf numFmtId="0" fontId="15" fillId="3" borderId="0" xfId="0" applyFont="1" applyFill="1" applyProtection="1">
      <protection locked="0"/>
    </xf>
    <xf numFmtId="0" fontId="2" fillId="4" borderId="4" xfId="0" applyFont="1" applyFill="1" applyBorder="1" applyAlignment="1">
      <alignment horizontal="left" vertical="center"/>
    </xf>
    <xf numFmtId="0" fontId="2" fillId="4" borderId="7" xfId="0" applyFont="1" applyFill="1" applyBorder="1" applyAlignment="1">
      <alignment horizontal="left" vertical="center"/>
    </xf>
    <xf numFmtId="0" fontId="0" fillId="0" borderId="4" xfId="0" applyBorder="1" applyAlignment="1">
      <alignment horizontal="center"/>
    </xf>
    <xf numFmtId="0" fontId="0" fillId="0" borderId="46" xfId="0" applyBorder="1"/>
    <xf numFmtId="0" fontId="0" fillId="0" borderId="1" xfId="0" applyBorder="1"/>
    <xf numFmtId="0" fontId="0" fillId="0" borderId="2" xfId="0" applyBorder="1"/>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44" fontId="0" fillId="0" borderId="12" xfId="0" applyNumberFormat="1" applyBorder="1"/>
    <xf numFmtId="0" fontId="2" fillId="4" borderId="6" xfId="0" applyFont="1" applyFill="1" applyBorder="1" applyAlignment="1">
      <alignment horizontal="center" vertical="center" wrapText="1"/>
    </xf>
    <xf numFmtId="0" fontId="0" fillId="9" borderId="3" xfId="0" applyFill="1" applyBorder="1"/>
    <xf numFmtId="0" fontId="0" fillId="9" borderId="1" xfId="0" applyFill="1" applyBorder="1"/>
    <xf numFmtId="0" fontId="2" fillId="4" borderId="17" xfId="0" applyFont="1" applyFill="1" applyBorder="1" applyAlignment="1">
      <alignment horizontal="center" vertical="center" wrapText="1"/>
    </xf>
    <xf numFmtId="44" fontId="0" fillId="9" borderId="19" xfId="1" applyFont="1" applyFill="1" applyBorder="1" applyProtection="1"/>
    <xf numFmtId="0" fontId="3" fillId="0" borderId="0" xfId="0" applyFont="1"/>
    <xf numFmtId="0" fontId="17" fillId="4" borderId="4" xfId="0" applyFont="1" applyFill="1" applyBorder="1" applyAlignment="1">
      <alignment horizontal="left" vertical="center"/>
    </xf>
    <xf numFmtId="0" fontId="17" fillId="4" borderId="7" xfId="0" applyFont="1" applyFill="1" applyBorder="1" applyAlignment="1">
      <alignment horizontal="left" vertical="center"/>
    </xf>
    <xf numFmtId="0" fontId="2" fillId="4" borderId="8" xfId="0" applyFont="1" applyFill="1" applyBorder="1" applyAlignment="1">
      <alignment horizontal="center" vertical="center" wrapText="1"/>
    </xf>
    <xf numFmtId="0" fontId="2" fillId="4" borderId="11" xfId="0"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xf>
    <xf numFmtId="0" fontId="17" fillId="4" borderId="6" xfId="0" applyFont="1" applyFill="1" applyBorder="1" applyAlignment="1">
      <alignment horizontal="center" vertical="center" wrapText="1"/>
    </xf>
    <xf numFmtId="0" fontId="17" fillId="4" borderId="17" xfId="0" applyFont="1" applyFill="1" applyBorder="1" applyAlignment="1">
      <alignment horizontal="center" vertical="center" wrapText="1"/>
    </xf>
    <xf numFmtId="44" fontId="0" fillId="0" borderId="19" xfId="1" applyFont="1" applyBorder="1" applyProtection="1"/>
    <xf numFmtId="44" fontId="6" fillId="2" borderId="10" xfId="1" applyFont="1" applyFill="1" applyBorder="1" applyProtection="1"/>
    <xf numFmtId="44" fontId="6" fillId="2" borderId="45" xfId="1" applyFont="1" applyFill="1" applyBorder="1" applyProtection="1"/>
    <xf numFmtId="0" fontId="12" fillId="7" borderId="32" xfId="0" applyFont="1" applyFill="1" applyBorder="1" applyAlignment="1">
      <alignment vertical="center"/>
    </xf>
    <xf numFmtId="0" fontId="12" fillId="7" borderId="33" xfId="0" applyFont="1" applyFill="1" applyBorder="1" applyAlignment="1">
      <alignment vertical="center"/>
    </xf>
    <xf numFmtId="0" fontId="10" fillId="5" borderId="34" xfId="0" applyFont="1" applyFill="1" applyBorder="1" applyAlignment="1">
      <alignment horizontal="center" vertical="center"/>
    </xf>
    <xf numFmtId="0" fontId="10" fillId="5" borderId="35" xfId="0" applyFont="1" applyFill="1" applyBorder="1" applyAlignment="1">
      <alignment horizontal="center" vertical="center"/>
    </xf>
    <xf numFmtId="0" fontId="10" fillId="5" borderId="36" xfId="0" applyFont="1" applyFill="1" applyBorder="1" applyAlignment="1">
      <alignment horizontal="center" vertical="center"/>
    </xf>
    <xf numFmtId="0" fontId="2" fillId="6" borderId="24" xfId="0" applyFont="1" applyFill="1" applyBorder="1" applyAlignment="1">
      <alignment vertical="center"/>
    </xf>
    <xf numFmtId="0" fontId="10" fillId="6" borderId="25" xfId="0" applyFont="1" applyFill="1" applyBorder="1" applyAlignment="1">
      <alignment vertical="center"/>
    </xf>
    <xf numFmtId="0" fontId="2" fillId="6" borderId="24"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6" xfId="0" applyFont="1" applyFill="1" applyBorder="1" applyAlignment="1">
      <alignment horizontal="center" vertical="center"/>
    </xf>
    <xf numFmtId="0" fontId="12" fillId="7" borderId="28" xfId="0" applyFont="1" applyFill="1" applyBorder="1" applyAlignment="1">
      <alignment vertical="center"/>
    </xf>
    <xf numFmtId="0" fontId="12" fillId="7" borderId="0" xfId="0" applyFont="1" applyFill="1" applyAlignment="1">
      <alignment vertical="center"/>
    </xf>
    <xf numFmtId="0" fontId="10" fillId="5" borderId="14" xfId="0" applyFont="1" applyFill="1" applyBorder="1" applyAlignment="1">
      <alignment horizontal="center" vertical="center"/>
    </xf>
    <xf numFmtId="0" fontId="10" fillId="5" borderId="15"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29" xfId="0" applyFont="1" applyFill="1" applyBorder="1" applyAlignment="1">
      <alignment horizontal="center" vertical="center"/>
    </xf>
    <xf numFmtId="0" fontId="10" fillId="5" borderId="30" xfId="0" applyFont="1" applyFill="1" applyBorder="1" applyAlignment="1">
      <alignment horizontal="center" vertical="center"/>
    </xf>
    <xf numFmtId="0" fontId="10" fillId="5" borderId="31" xfId="0" applyFont="1" applyFill="1" applyBorder="1" applyAlignment="1">
      <alignment horizontal="center" vertical="center"/>
    </xf>
    <xf numFmtId="0" fontId="13" fillId="7" borderId="24" xfId="0" applyFont="1" applyFill="1" applyBorder="1" applyAlignment="1">
      <alignment vertical="center"/>
    </xf>
    <xf numFmtId="0" fontId="13" fillId="7" borderId="25" xfId="0" applyFont="1" applyFill="1" applyBorder="1" applyAlignment="1">
      <alignment vertical="center"/>
    </xf>
    <xf numFmtId="0" fontId="12" fillId="5" borderId="21" xfId="0" applyFont="1" applyFill="1" applyBorder="1" applyAlignment="1">
      <alignment horizontal="center" vertical="center"/>
    </xf>
    <xf numFmtId="0" fontId="12" fillId="5" borderId="23" xfId="0" applyFont="1" applyFill="1" applyBorder="1" applyAlignment="1">
      <alignment horizontal="center" vertical="center"/>
    </xf>
    <xf numFmtId="0" fontId="12" fillId="5" borderId="32" xfId="0" applyFont="1" applyFill="1" applyBorder="1" applyAlignment="1">
      <alignment horizontal="center" vertical="center"/>
    </xf>
    <xf numFmtId="0" fontId="12" fillId="5" borderId="41" xfId="0" applyFont="1" applyFill="1" applyBorder="1" applyAlignment="1">
      <alignment horizontal="center" vertical="center"/>
    </xf>
    <xf numFmtId="0" fontId="12" fillId="5" borderId="43" xfId="0" applyFont="1" applyFill="1" applyBorder="1" applyAlignment="1">
      <alignment horizontal="center" vertical="center"/>
    </xf>
    <xf numFmtId="0" fontId="12" fillId="5" borderId="27" xfId="0" applyFont="1" applyFill="1" applyBorder="1" applyAlignment="1">
      <alignment horizontal="center" vertical="center"/>
    </xf>
    <xf numFmtId="49" fontId="6" fillId="8" borderId="24" xfId="0" applyNumberFormat="1" applyFont="1" applyFill="1" applyBorder="1" applyAlignment="1">
      <alignment horizontal="left" vertical="top" wrapText="1"/>
    </xf>
    <xf numFmtId="49" fontId="6" fillId="8" borderId="25" xfId="0" applyNumberFormat="1" applyFont="1" applyFill="1" applyBorder="1" applyAlignment="1">
      <alignment horizontal="left" vertical="top" wrapText="1"/>
    </xf>
    <xf numFmtId="49" fontId="6" fillId="8" borderId="26" xfId="0" applyNumberFormat="1" applyFont="1" applyFill="1" applyBorder="1" applyAlignment="1">
      <alignment horizontal="left" vertical="top" wrapText="1"/>
    </xf>
    <xf numFmtId="0" fontId="6" fillId="2" borderId="11" xfId="0" applyFont="1" applyFill="1" applyBorder="1" applyAlignment="1">
      <alignment horizontal="right"/>
    </xf>
    <xf numFmtId="0" fontId="6" fillId="2" borderId="4" xfId="0" applyFont="1" applyFill="1" applyBorder="1" applyAlignment="1">
      <alignment horizontal="right"/>
    </xf>
    <xf numFmtId="0" fontId="6" fillId="2" borderId="13" xfId="0" applyFont="1" applyFill="1" applyBorder="1" applyAlignment="1">
      <alignment horizontal="right"/>
    </xf>
    <xf numFmtId="0" fontId="6" fillId="2" borderId="44" xfId="0" applyFont="1" applyFill="1" applyBorder="1" applyAlignment="1">
      <alignment horizontal="right"/>
    </xf>
    <xf numFmtId="0" fontId="4" fillId="4" borderId="14"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16" xfId="0" applyFont="1" applyFill="1" applyBorder="1" applyAlignment="1">
      <alignment horizontal="center" vertical="center"/>
    </xf>
    <xf numFmtId="0" fontId="4" fillId="4" borderId="21"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18" fillId="0" borderId="5" xfId="0" applyFont="1" applyBorder="1" applyAlignment="1">
      <alignment horizontal="left" vertical="top" wrapText="1"/>
    </xf>
    <xf numFmtId="0" fontId="6" fillId="2" borderId="8" xfId="0" applyFont="1" applyFill="1" applyBorder="1" applyAlignment="1">
      <alignment horizontal="right"/>
    </xf>
    <xf numFmtId="0" fontId="6" fillId="2" borderId="9" xfId="0" applyFont="1" applyFill="1" applyBorder="1" applyAlignment="1">
      <alignment horizontal="right"/>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23"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15" xfId="0" applyFont="1" applyFill="1" applyBorder="1" applyAlignment="1">
      <alignment horizontal="center" vertical="center"/>
    </xf>
    <xf numFmtId="0" fontId="16" fillId="4" borderId="16" xfId="0" applyFont="1" applyFill="1" applyBorder="1" applyAlignment="1">
      <alignment horizontal="center" vertical="center"/>
    </xf>
    <xf numFmtId="0" fontId="19" fillId="0" borderId="0" xfId="0" applyFont="1"/>
    <xf numFmtId="0" fontId="5" fillId="0" borderId="0" xfId="0" applyFont="1" applyAlignment="1">
      <alignment horizontal="left"/>
    </xf>
    <xf numFmtId="0" fontId="2" fillId="4" borderId="4" xfId="0" applyFont="1" applyFill="1" applyBorder="1"/>
    <xf numFmtId="0" fontId="0" fillId="0" borderId="4" xfId="0" applyBorder="1" applyAlignment="1">
      <alignment horizontal="left" vertical="top"/>
    </xf>
    <xf numFmtId="8" fontId="0" fillId="5" borderId="4" xfId="0" applyNumberFormat="1" applyFill="1" applyBorder="1"/>
  </cellXfs>
  <cellStyles count="3">
    <cellStyle name="Standaard" xfId="0" builtinId="0"/>
    <cellStyle name="Standaard 2" xfId="2" xr:uid="{F7B72A0A-55DC-45AD-B0A2-A6266F2B25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connections" Target="connection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0</xdr:row>
      <xdr:rowOff>0</xdr:rowOff>
    </xdr:from>
    <xdr:ext cx="2847976" cy="466725"/>
    <xdr:pic>
      <xdr:nvPicPr>
        <xdr:cNvPr id="2" name="Afbeelding 1">
          <a:extLst>
            <a:ext uri="{FF2B5EF4-FFF2-40B4-BE49-F238E27FC236}">
              <a16:creationId xmlns:a16="http://schemas.microsoft.com/office/drawing/2014/main" id="{BFB3449D-AA2C-470D-82E0-4958540D075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33529" r="-1013" b="37647"/>
        <a:stretch/>
      </xdr:blipFill>
      <xdr:spPr>
        <a:xfrm>
          <a:off x="581025" y="0"/>
          <a:ext cx="2847976" cy="4667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0</xdr:rowOff>
    </xdr:from>
    <xdr:to>
      <xdr:col>3</xdr:col>
      <xdr:colOff>1352551</xdr:colOff>
      <xdr:row>0</xdr:row>
      <xdr:rowOff>473075</xdr:rowOff>
    </xdr:to>
    <xdr:pic>
      <xdr:nvPicPr>
        <xdr:cNvPr id="2" name="Afbeelding 1">
          <a:extLst>
            <a:ext uri="{FF2B5EF4-FFF2-40B4-BE49-F238E27FC236}">
              <a16:creationId xmlns:a16="http://schemas.microsoft.com/office/drawing/2014/main" id="{27D50C49-1AC6-42D8-8AE4-58B63E2F492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33529" r="-1013" b="37647"/>
        <a:stretch/>
      </xdr:blipFill>
      <xdr:spPr>
        <a:xfrm>
          <a:off x="695325" y="0"/>
          <a:ext cx="2847976" cy="46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1400176</xdr:colOff>
      <xdr:row>2</xdr:row>
      <xdr:rowOff>152400</xdr:rowOff>
    </xdr:to>
    <xdr:pic>
      <xdr:nvPicPr>
        <xdr:cNvPr id="2" name="Afbeelding 1">
          <a:extLst>
            <a:ext uri="{FF2B5EF4-FFF2-40B4-BE49-F238E27FC236}">
              <a16:creationId xmlns:a16="http://schemas.microsoft.com/office/drawing/2014/main" id="{426CA236-C180-4D21-B2B3-A6225488C71B}"/>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 t="33529" r="-1013" b="37647"/>
        <a:stretch/>
      </xdr:blipFill>
      <xdr:spPr>
        <a:xfrm>
          <a:off x="609600" y="0"/>
          <a:ext cx="2847976" cy="466725"/>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1B866-E3F0-4ABF-AE94-FC343062B5E8}">
  <dimension ref="B1:G26"/>
  <sheetViews>
    <sheetView showGridLines="0" zoomScale="90" zoomScaleNormal="90" workbookViewId="0">
      <selection activeCell="D32" sqref="D32"/>
    </sheetView>
  </sheetViews>
  <sheetFormatPr defaultColWidth="8.7109375" defaultRowHeight="12.75" x14ac:dyDescent="0.2"/>
  <cols>
    <col min="1" max="1" width="8.7109375" style="1"/>
    <col min="2" max="2" width="23.7109375" style="1" customWidth="1"/>
    <col min="3" max="3" width="37.7109375" style="1" customWidth="1"/>
    <col min="4" max="4" width="8.7109375" style="1"/>
    <col min="5" max="5" width="15.7109375" style="1" customWidth="1"/>
    <col min="6" max="16384" width="8.7109375" style="1"/>
  </cols>
  <sheetData>
    <row r="1" spans="2:7" ht="42.75" customHeight="1" x14ac:dyDescent="0.2"/>
    <row r="2" spans="2:7" ht="27.75" x14ac:dyDescent="0.4">
      <c r="B2" s="2" t="s">
        <v>0</v>
      </c>
      <c r="C2" s="3"/>
      <c r="D2" s="3"/>
      <c r="E2" s="3"/>
      <c r="F2" s="3"/>
      <c r="G2" s="3"/>
    </row>
    <row r="3" spans="2:7" x14ac:dyDescent="0.2">
      <c r="B3" s="3"/>
      <c r="C3" s="3"/>
      <c r="D3" s="3"/>
      <c r="E3" s="3"/>
      <c r="F3" s="3"/>
      <c r="G3" s="3"/>
    </row>
    <row r="4" spans="2:7" ht="13.5" thickBot="1" x14ac:dyDescent="0.25">
      <c r="B4" s="3"/>
      <c r="C4" s="3"/>
      <c r="D4" s="3"/>
      <c r="E4" s="3"/>
      <c r="F4" s="3"/>
      <c r="G4" s="3"/>
    </row>
    <row r="5" spans="2:7" ht="13.5" thickBot="1" x14ac:dyDescent="0.25">
      <c r="B5" s="4" t="s">
        <v>1</v>
      </c>
      <c r="C5" s="5"/>
      <c r="D5" s="5"/>
      <c r="E5" s="5"/>
      <c r="F5" s="6"/>
      <c r="G5" s="3"/>
    </row>
    <row r="6" spans="2:7" ht="13.5" thickBot="1" x14ac:dyDescent="0.25">
      <c r="B6" s="7" t="s">
        <v>2</v>
      </c>
      <c r="C6" s="8" t="s">
        <v>3</v>
      </c>
      <c r="D6" s="9"/>
      <c r="E6" s="9"/>
      <c r="F6" s="10"/>
      <c r="G6" s="3"/>
    </row>
    <row r="7" spans="2:7" ht="13.5" thickBot="1" x14ac:dyDescent="0.25">
      <c r="B7" s="11"/>
      <c r="C7" s="11"/>
      <c r="D7" s="11"/>
      <c r="E7" s="11"/>
      <c r="F7" s="3"/>
      <c r="G7" s="3"/>
    </row>
    <row r="8" spans="2:7" ht="13.5" thickBot="1" x14ac:dyDescent="0.25">
      <c r="B8" s="67" t="s">
        <v>4</v>
      </c>
      <c r="C8" s="68"/>
      <c r="D8" s="69"/>
      <c r="E8" s="70"/>
      <c r="F8" s="71"/>
      <c r="G8" s="3"/>
    </row>
    <row r="9" spans="2:7" x14ac:dyDescent="0.2">
      <c r="B9" s="72" t="s">
        <v>5</v>
      </c>
      <c r="C9" s="73"/>
      <c r="D9" s="74"/>
      <c r="E9" s="75"/>
      <c r="F9" s="76"/>
      <c r="G9" s="3"/>
    </row>
    <row r="10" spans="2:7" x14ac:dyDescent="0.2">
      <c r="B10" s="72" t="s">
        <v>6</v>
      </c>
      <c r="C10" s="73"/>
      <c r="D10" s="77"/>
      <c r="E10" s="78"/>
      <c r="F10" s="79"/>
      <c r="G10" s="3"/>
    </row>
    <row r="11" spans="2:7" ht="13.5" thickBot="1" x14ac:dyDescent="0.25">
      <c r="B11" s="62" t="s">
        <v>7</v>
      </c>
      <c r="C11" s="63"/>
      <c r="D11" s="64"/>
      <c r="E11" s="65"/>
      <c r="F11" s="66"/>
      <c r="G11" s="3"/>
    </row>
    <row r="12" spans="2:7" x14ac:dyDescent="0.2">
      <c r="B12" s="11"/>
      <c r="C12" s="11"/>
      <c r="D12" s="11"/>
      <c r="E12" s="11"/>
      <c r="F12" s="3"/>
      <c r="G12" s="3"/>
    </row>
    <row r="13" spans="2:7" ht="13.5" thickBot="1" x14ac:dyDescent="0.25">
      <c r="B13" s="3"/>
      <c r="C13" s="3"/>
      <c r="D13" s="3"/>
      <c r="E13" s="3"/>
      <c r="F13" s="3"/>
      <c r="G13" s="3"/>
    </row>
    <row r="14" spans="2:7" ht="13.5" thickBot="1" x14ac:dyDescent="0.25">
      <c r="B14" s="80" t="s">
        <v>8</v>
      </c>
      <c r="C14" s="81"/>
      <c r="D14" s="12"/>
      <c r="E14" s="13"/>
      <c r="F14" s="3"/>
      <c r="G14" s="3"/>
    </row>
    <row r="15" spans="2:7" ht="13.5" thickBot="1" x14ac:dyDescent="0.25">
      <c r="B15" s="14" t="s">
        <v>9</v>
      </c>
      <c r="C15" s="82"/>
      <c r="D15" s="83"/>
      <c r="E15" s="15" t="s">
        <v>10</v>
      </c>
      <c r="F15" s="3"/>
      <c r="G15" s="3"/>
    </row>
    <row r="16" spans="2:7" ht="13.5" thickBot="1" x14ac:dyDescent="0.25">
      <c r="B16" s="16"/>
      <c r="C16" s="84"/>
      <c r="D16" s="85"/>
      <c r="E16" s="17"/>
      <c r="F16" s="3"/>
      <c r="G16" s="3"/>
    </row>
    <row r="17" spans="2:7" x14ac:dyDescent="0.2">
      <c r="B17" s="14" t="s">
        <v>11</v>
      </c>
      <c r="C17" s="82"/>
      <c r="D17" s="83"/>
      <c r="E17" s="18" t="s">
        <v>12</v>
      </c>
      <c r="F17" s="3"/>
      <c r="G17" s="3"/>
    </row>
    <row r="18" spans="2:7" ht="13.5" thickBot="1" x14ac:dyDescent="0.25">
      <c r="B18" s="16"/>
      <c r="C18" s="84"/>
      <c r="D18" s="85"/>
      <c r="E18" s="18"/>
      <c r="F18" s="3"/>
      <c r="G18" s="3"/>
    </row>
    <row r="19" spans="2:7" x14ac:dyDescent="0.2">
      <c r="B19" s="14" t="s">
        <v>13</v>
      </c>
      <c r="C19" s="82"/>
      <c r="D19" s="83"/>
      <c r="E19" s="86"/>
      <c r="F19" s="3"/>
      <c r="G19" s="3"/>
    </row>
    <row r="20" spans="2:7" ht="13.5" thickBot="1" x14ac:dyDescent="0.25">
      <c r="B20" s="19"/>
      <c r="C20" s="84"/>
      <c r="D20" s="85"/>
      <c r="E20" s="87"/>
      <c r="F20" s="3"/>
      <c r="G20" s="3"/>
    </row>
    <row r="21" spans="2:7" x14ac:dyDescent="0.2">
      <c r="B21" s="3"/>
      <c r="C21" s="3"/>
      <c r="D21" s="3"/>
      <c r="E21" s="3"/>
      <c r="F21" s="3"/>
      <c r="G21" s="3"/>
    </row>
    <row r="22" spans="2:7" x14ac:dyDescent="0.2">
      <c r="B22" s="3"/>
      <c r="C22" s="3"/>
      <c r="D22" s="3"/>
      <c r="E22" s="3"/>
      <c r="F22" s="3"/>
      <c r="G22" s="3"/>
    </row>
    <row r="23" spans="2:7" x14ac:dyDescent="0.2">
      <c r="B23" s="3"/>
      <c r="C23" s="3"/>
      <c r="D23" s="3"/>
      <c r="E23" s="3"/>
      <c r="F23" s="3"/>
      <c r="G23" s="3"/>
    </row>
    <row r="24" spans="2:7" x14ac:dyDescent="0.2">
      <c r="B24" s="3"/>
      <c r="C24" s="3"/>
      <c r="D24" s="3"/>
      <c r="E24" s="3"/>
      <c r="F24" s="3"/>
      <c r="G24" s="3"/>
    </row>
    <row r="25" spans="2:7" x14ac:dyDescent="0.2">
      <c r="B25" s="3"/>
      <c r="C25" s="3"/>
      <c r="D25" s="3"/>
      <c r="E25" s="3"/>
      <c r="F25" s="3"/>
      <c r="G25" s="3"/>
    </row>
    <row r="26" spans="2:7" x14ac:dyDescent="0.2">
      <c r="B26" s="3"/>
      <c r="C26" s="3"/>
      <c r="D26" s="3"/>
      <c r="E26" s="3"/>
      <c r="F26" s="3"/>
      <c r="G26" s="3"/>
    </row>
  </sheetData>
  <mergeCells count="13">
    <mergeCell ref="B14:C14"/>
    <mergeCell ref="C15:D16"/>
    <mergeCell ref="C17:D18"/>
    <mergeCell ref="C19:D20"/>
    <mergeCell ref="E19:E20"/>
    <mergeCell ref="B11:C11"/>
    <mergeCell ref="D11:F11"/>
    <mergeCell ref="B8:C8"/>
    <mergeCell ref="D8:F8"/>
    <mergeCell ref="B9:C9"/>
    <mergeCell ref="D9:F9"/>
    <mergeCell ref="B10:C10"/>
    <mergeCell ref="D10:F10"/>
  </mergeCells>
  <pageMargins left="0.7" right="0.7" top="0.75" bottom="0.75" header="0.3" footer="0.3"/>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6C7D8-3765-42FD-AC81-E52A6E9FEFE7}">
  <dimension ref="B1:M59"/>
  <sheetViews>
    <sheetView showGridLines="0" topLeftCell="A19" zoomScaleNormal="100" workbookViewId="0">
      <selection activeCell="G32" sqref="G32"/>
    </sheetView>
  </sheetViews>
  <sheetFormatPr defaultRowHeight="15" customHeight="1" x14ac:dyDescent="0.25"/>
  <cols>
    <col min="1" max="2" width="9.140625" style="20"/>
    <col min="3" max="3" width="19" style="20" customWidth="1"/>
    <col min="4" max="4" width="44.7109375" style="20" bestFit="1" customWidth="1"/>
    <col min="5" max="5" width="30.5703125" style="20" bestFit="1" customWidth="1"/>
    <col min="6" max="6" width="16.140625" style="20" customWidth="1"/>
    <col min="7" max="7" width="12.28515625" style="20" customWidth="1"/>
    <col min="8" max="8" width="17.5703125" style="20" customWidth="1"/>
    <col min="9" max="9" width="22" style="20" customWidth="1"/>
    <col min="10" max="10" width="20.140625" style="20" customWidth="1"/>
    <col min="11" max="11" width="15.7109375" style="20" customWidth="1"/>
    <col min="12" max="12" width="15.140625" style="20" customWidth="1"/>
    <col min="13" max="13" width="17.7109375" style="20" bestFit="1" customWidth="1"/>
    <col min="14" max="16384" width="9.140625" style="20"/>
  </cols>
  <sheetData>
    <row r="1" spans="2:13" ht="51" customHeight="1" x14ac:dyDescent="0.25"/>
    <row r="2" spans="2:13" ht="21" thickBot="1" x14ac:dyDescent="0.35">
      <c r="B2" s="48" t="s">
        <v>14</v>
      </c>
      <c r="C2"/>
      <c r="D2"/>
      <c r="E2"/>
      <c r="F2"/>
      <c r="G2"/>
      <c r="H2"/>
      <c r="I2"/>
      <c r="J2"/>
    </row>
    <row r="3" spans="2:13" ht="114.75" customHeight="1" thickBot="1" x14ac:dyDescent="0.3">
      <c r="B3" s="88" t="s">
        <v>104</v>
      </c>
      <c r="C3" s="89"/>
      <c r="D3" s="89"/>
      <c r="E3" s="89"/>
      <c r="F3" s="89"/>
      <c r="G3" s="89"/>
      <c r="H3" s="89"/>
      <c r="I3" s="89"/>
      <c r="J3" s="90"/>
    </row>
    <row r="4" spans="2:13" ht="21" thickBot="1" x14ac:dyDescent="0.35">
      <c r="B4" s="21"/>
    </row>
    <row r="5" spans="2:13" ht="48" customHeight="1" x14ac:dyDescent="0.25">
      <c r="B5" s="101" t="s">
        <v>15</v>
      </c>
      <c r="C5" s="101"/>
      <c r="D5" s="101"/>
      <c r="E5" s="101"/>
      <c r="F5" s="98" t="s">
        <v>16</v>
      </c>
      <c r="G5" s="99"/>
      <c r="H5" s="100"/>
      <c r="I5" s="95" t="s">
        <v>17</v>
      </c>
      <c r="J5" s="96"/>
      <c r="K5" s="96"/>
      <c r="L5" s="96"/>
      <c r="M5" s="97"/>
    </row>
    <row r="6" spans="2:13" ht="45.75" customHeight="1" x14ac:dyDescent="0.25">
      <c r="B6" s="34"/>
      <c r="C6" s="34" t="s">
        <v>18</v>
      </c>
      <c r="D6" s="34" t="s">
        <v>19</v>
      </c>
      <c r="E6" s="35" t="s">
        <v>20</v>
      </c>
      <c r="F6" s="51" t="s">
        <v>21</v>
      </c>
      <c r="G6" s="40" t="s">
        <v>22</v>
      </c>
      <c r="H6" s="41" t="s">
        <v>23</v>
      </c>
      <c r="I6" s="52" t="s">
        <v>24</v>
      </c>
      <c r="J6" s="43" t="s">
        <v>25</v>
      </c>
      <c r="K6" s="43" t="s">
        <v>21</v>
      </c>
      <c r="L6" s="43" t="s">
        <v>22</v>
      </c>
      <c r="M6" s="46" t="s">
        <v>23</v>
      </c>
    </row>
    <row r="7" spans="2:13" x14ac:dyDescent="0.25">
      <c r="B7" s="36">
        <v>1</v>
      </c>
      <c r="C7" s="37" t="s">
        <v>26</v>
      </c>
      <c r="D7" s="38" t="s">
        <v>27</v>
      </c>
      <c r="E7" s="39" t="s">
        <v>28</v>
      </c>
      <c r="F7" s="22"/>
      <c r="G7" s="38">
        <v>60</v>
      </c>
      <c r="H7" s="42">
        <f>F7*G7</f>
        <v>0</v>
      </c>
      <c r="I7" s="23"/>
      <c r="J7" s="44">
        <v>10</v>
      </c>
      <c r="K7" s="24"/>
      <c r="L7" s="45">
        <v>60</v>
      </c>
      <c r="M7" s="47">
        <f>K7*L7</f>
        <v>0</v>
      </c>
    </row>
    <row r="8" spans="2:13" x14ac:dyDescent="0.25">
      <c r="B8" s="36">
        <v>2</v>
      </c>
      <c r="C8" s="37" t="s">
        <v>29</v>
      </c>
      <c r="D8" s="38" t="s">
        <v>30</v>
      </c>
      <c r="E8" s="39" t="s">
        <v>28</v>
      </c>
      <c r="F8" s="22">
        <v>0</v>
      </c>
      <c r="G8" s="38">
        <v>60</v>
      </c>
      <c r="H8" s="42">
        <f t="shared" ref="H8:H35" si="0">F8*G8</f>
        <v>0</v>
      </c>
      <c r="I8" s="25"/>
      <c r="J8" s="45">
        <v>10</v>
      </c>
      <c r="K8" s="24">
        <v>0</v>
      </c>
      <c r="L8" s="45">
        <v>60</v>
      </c>
      <c r="M8" s="47">
        <f t="shared" ref="M8:M35" si="1">K8*L8</f>
        <v>0</v>
      </c>
    </row>
    <row r="9" spans="2:13" x14ac:dyDescent="0.25">
      <c r="B9" s="36">
        <v>3</v>
      </c>
      <c r="C9" s="37" t="s">
        <v>31</v>
      </c>
      <c r="D9" s="38" t="s">
        <v>32</v>
      </c>
      <c r="E9" s="39" t="s">
        <v>28</v>
      </c>
      <c r="F9" s="22">
        <v>0</v>
      </c>
      <c r="G9" s="38">
        <v>60</v>
      </c>
      <c r="H9" s="42">
        <f t="shared" si="0"/>
        <v>0</v>
      </c>
      <c r="I9" s="25"/>
      <c r="J9" s="45">
        <v>10</v>
      </c>
      <c r="K9" s="24">
        <v>0</v>
      </c>
      <c r="L9" s="45">
        <v>60</v>
      </c>
      <c r="M9" s="47">
        <f t="shared" si="1"/>
        <v>0</v>
      </c>
    </row>
    <row r="10" spans="2:13" x14ac:dyDescent="0.25">
      <c r="B10" s="36">
        <v>4</v>
      </c>
      <c r="C10" s="37" t="s">
        <v>33</v>
      </c>
      <c r="D10" s="38" t="s">
        <v>34</v>
      </c>
      <c r="E10" s="39" t="s">
        <v>28</v>
      </c>
      <c r="F10" s="22">
        <v>0</v>
      </c>
      <c r="G10" s="38">
        <v>60</v>
      </c>
      <c r="H10" s="42">
        <f t="shared" si="0"/>
        <v>0</v>
      </c>
      <c r="I10" s="25"/>
      <c r="J10" s="45">
        <v>10</v>
      </c>
      <c r="K10" s="24">
        <v>0</v>
      </c>
      <c r="L10" s="45">
        <v>60</v>
      </c>
      <c r="M10" s="47">
        <f t="shared" si="1"/>
        <v>0</v>
      </c>
    </row>
    <row r="11" spans="2:13" x14ac:dyDescent="0.25">
      <c r="B11" s="36">
        <v>5</v>
      </c>
      <c r="C11" s="37" t="s">
        <v>35</v>
      </c>
      <c r="D11" s="38" t="s">
        <v>36</v>
      </c>
      <c r="E11" s="39" t="s">
        <v>28</v>
      </c>
      <c r="F11" s="22">
        <v>0</v>
      </c>
      <c r="G11" s="38">
        <v>60</v>
      </c>
      <c r="H11" s="42">
        <f t="shared" si="0"/>
        <v>0</v>
      </c>
      <c r="I11" s="25"/>
      <c r="J11" s="45">
        <v>10</v>
      </c>
      <c r="K11" s="24">
        <v>0</v>
      </c>
      <c r="L11" s="45">
        <v>60</v>
      </c>
      <c r="M11" s="47">
        <f t="shared" si="1"/>
        <v>0</v>
      </c>
    </row>
    <row r="12" spans="2:13" x14ac:dyDescent="0.25">
      <c r="B12" s="36">
        <v>6</v>
      </c>
      <c r="C12" s="37" t="s">
        <v>37</v>
      </c>
      <c r="D12" s="38" t="s">
        <v>38</v>
      </c>
      <c r="E12" s="39" t="s">
        <v>28</v>
      </c>
      <c r="F12" s="22">
        <v>0</v>
      </c>
      <c r="G12" s="38">
        <v>60</v>
      </c>
      <c r="H12" s="42">
        <f t="shared" si="0"/>
        <v>0</v>
      </c>
      <c r="I12" s="25"/>
      <c r="J12" s="45">
        <v>10</v>
      </c>
      <c r="K12" s="24">
        <v>0</v>
      </c>
      <c r="L12" s="45">
        <v>60</v>
      </c>
      <c r="M12" s="47">
        <f t="shared" si="1"/>
        <v>0</v>
      </c>
    </row>
    <row r="13" spans="2:13" x14ac:dyDescent="0.25">
      <c r="B13" s="36">
        <v>7</v>
      </c>
      <c r="C13" s="37" t="s">
        <v>39</v>
      </c>
      <c r="D13" s="38" t="s">
        <v>40</v>
      </c>
      <c r="E13" s="39" t="s">
        <v>28</v>
      </c>
      <c r="F13" s="22">
        <v>0</v>
      </c>
      <c r="G13" s="38">
        <v>60</v>
      </c>
      <c r="H13" s="42">
        <f t="shared" si="0"/>
        <v>0</v>
      </c>
      <c r="I13" s="25"/>
      <c r="J13" s="45">
        <v>10</v>
      </c>
      <c r="K13" s="24">
        <v>0</v>
      </c>
      <c r="L13" s="45">
        <v>60</v>
      </c>
      <c r="M13" s="47">
        <f t="shared" si="1"/>
        <v>0</v>
      </c>
    </row>
    <row r="14" spans="2:13" x14ac:dyDescent="0.25">
      <c r="B14" s="36">
        <v>8</v>
      </c>
      <c r="C14" s="37" t="s">
        <v>41</v>
      </c>
      <c r="D14" s="38" t="s">
        <v>42</v>
      </c>
      <c r="E14" s="39" t="s">
        <v>28</v>
      </c>
      <c r="F14" s="22">
        <v>0</v>
      </c>
      <c r="G14" s="38">
        <v>60</v>
      </c>
      <c r="H14" s="42">
        <f t="shared" si="0"/>
        <v>0</v>
      </c>
      <c r="I14" s="25"/>
      <c r="J14" s="45">
        <v>10</v>
      </c>
      <c r="K14" s="24">
        <v>0</v>
      </c>
      <c r="L14" s="45">
        <v>60</v>
      </c>
      <c r="M14" s="47">
        <f t="shared" si="1"/>
        <v>0</v>
      </c>
    </row>
    <row r="15" spans="2:13" x14ac:dyDescent="0.25">
      <c r="B15" s="36">
        <v>9</v>
      </c>
      <c r="C15" s="37" t="s">
        <v>43</v>
      </c>
      <c r="D15" s="38" t="s">
        <v>44</v>
      </c>
      <c r="E15" s="39" t="s">
        <v>28</v>
      </c>
      <c r="F15" s="22">
        <v>0</v>
      </c>
      <c r="G15" s="38">
        <v>60</v>
      </c>
      <c r="H15" s="42">
        <f t="shared" si="0"/>
        <v>0</v>
      </c>
      <c r="I15" s="25"/>
      <c r="J15" s="45">
        <v>10</v>
      </c>
      <c r="K15" s="24">
        <v>0</v>
      </c>
      <c r="L15" s="45">
        <v>60</v>
      </c>
      <c r="M15" s="47">
        <f t="shared" si="1"/>
        <v>0</v>
      </c>
    </row>
    <row r="16" spans="2:13" x14ac:dyDescent="0.25">
      <c r="B16" s="36">
        <v>10</v>
      </c>
      <c r="C16" s="37" t="s">
        <v>45</v>
      </c>
      <c r="D16" s="38" t="s">
        <v>46</v>
      </c>
      <c r="E16" s="39" t="s">
        <v>28</v>
      </c>
      <c r="F16" s="22">
        <v>0</v>
      </c>
      <c r="G16" s="38">
        <v>60</v>
      </c>
      <c r="H16" s="42">
        <f t="shared" si="0"/>
        <v>0</v>
      </c>
      <c r="I16" s="25"/>
      <c r="J16" s="45">
        <v>10</v>
      </c>
      <c r="K16" s="24">
        <v>0</v>
      </c>
      <c r="L16" s="45">
        <v>60</v>
      </c>
      <c r="M16" s="47">
        <f t="shared" si="1"/>
        <v>0</v>
      </c>
    </row>
    <row r="17" spans="2:13" x14ac:dyDescent="0.25">
      <c r="B17" s="36">
        <v>11</v>
      </c>
      <c r="C17" s="37" t="s">
        <v>47</v>
      </c>
      <c r="D17" s="38" t="s">
        <v>48</v>
      </c>
      <c r="E17" s="39" t="s">
        <v>28</v>
      </c>
      <c r="F17" s="22">
        <v>0</v>
      </c>
      <c r="G17" s="38">
        <v>60</v>
      </c>
      <c r="H17" s="42">
        <f t="shared" si="0"/>
        <v>0</v>
      </c>
      <c r="I17" s="25"/>
      <c r="J17" s="45">
        <v>1</v>
      </c>
      <c r="K17" s="24">
        <v>0</v>
      </c>
      <c r="L17" s="45">
        <v>60</v>
      </c>
      <c r="M17" s="47">
        <f t="shared" si="1"/>
        <v>0</v>
      </c>
    </row>
    <row r="18" spans="2:13" x14ac:dyDescent="0.25">
      <c r="B18" s="36">
        <v>12</v>
      </c>
      <c r="C18" s="37" t="s">
        <v>49</v>
      </c>
      <c r="D18" s="38" t="s">
        <v>50</v>
      </c>
      <c r="E18" s="39" t="s">
        <v>28</v>
      </c>
      <c r="F18" s="22">
        <v>0</v>
      </c>
      <c r="G18" s="38">
        <v>60</v>
      </c>
      <c r="H18" s="42">
        <f t="shared" si="0"/>
        <v>0</v>
      </c>
      <c r="I18" s="25"/>
      <c r="J18" s="45">
        <v>1</v>
      </c>
      <c r="K18" s="24">
        <v>0</v>
      </c>
      <c r="L18" s="45">
        <v>60</v>
      </c>
      <c r="M18" s="47">
        <f t="shared" si="1"/>
        <v>0</v>
      </c>
    </row>
    <row r="19" spans="2:13" x14ac:dyDescent="0.25">
      <c r="B19" s="36">
        <v>13</v>
      </c>
      <c r="C19" s="37" t="s">
        <v>51</v>
      </c>
      <c r="D19" s="38" t="s">
        <v>52</v>
      </c>
      <c r="E19" s="39" t="s">
        <v>28</v>
      </c>
      <c r="F19" s="22">
        <v>0</v>
      </c>
      <c r="G19" s="38">
        <v>60</v>
      </c>
      <c r="H19" s="42">
        <f t="shared" si="0"/>
        <v>0</v>
      </c>
      <c r="I19" s="25"/>
      <c r="J19" s="45">
        <v>10</v>
      </c>
      <c r="K19" s="24">
        <v>0</v>
      </c>
      <c r="L19" s="45">
        <v>60</v>
      </c>
      <c r="M19" s="47">
        <f t="shared" si="1"/>
        <v>0</v>
      </c>
    </row>
    <row r="20" spans="2:13" x14ac:dyDescent="0.25">
      <c r="B20" s="36">
        <v>14</v>
      </c>
      <c r="C20" s="37" t="s">
        <v>53</v>
      </c>
      <c r="D20" s="38" t="s">
        <v>54</v>
      </c>
      <c r="E20" s="39" t="s">
        <v>28</v>
      </c>
      <c r="F20" s="22">
        <v>0</v>
      </c>
      <c r="G20" s="38">
        <v>60</v>
      </c>
      <c r="H20" s="42">
        <f t="shared" si="0"/>
        <v>0</v>
      </c>
      <c r="I20" s="25"/>
      <c r="J20" s="45">
        <v>10</v>
      </c>
      <c r="K20" s="24">
        <v>0</v>
      </c>
      <c r="L20" s="45">
        <v>60</v>
      </c>
      <c r="M20" s="47">
        <f t="shared" si="1"/>
        <v>0</v>
      </c>
    </row>
    <row r="21" spans="2:13" x14ac:dyDescent="0.25">
      <c r="B21" s="36">
        <v>15</v>
      </c>
      <c r="C21" s="37" t="s">
        <v>55</v>
      </c>
      <c r="D21" s="38" t="s">
        <v>56</v>
      </c>
      <c r="E21" s="39" t="s">
        <v>28</v>
      </c>
      <c r="F21" s="22">
        <v>0</v>
      </c>
      <c r="G21" s="38">
        <v>60</v>
      </c>
      <c r="H21" s="42">
        <f t="shared" si="0"/>
        <v>0</v>
      </c>
      <c r="I21" s="25"/>
      <c r="J21" s="45">
        <v>10</v>
      </c>
      <c r="K21" s="24">
        <v>0</v>
      </c>
      <c r="L21" s="45">
        <v>60</v>
      </c>
      <c r="M21" s="47">
        <f t="shared" si="1"/>
        <v>0</v>
      </c>
    </row>
    <row r="22" spans="2:13" x14ac:dyDescent="0.25">
      <c r="B22" s="36">
        <v>16</v>
      </c>
      <c r="C22" s="37" t="s">
        <v>57</v>
      </c>
      <c r="D22" s="38" t="s">
        <v>58</v>
      </c>
      <c r="E22" s="39" t="s">
        <v>28</v>
      </c>
      <c r="F22" s="22">
        <v>0</v>
      </c>
      <c r="G22" s="38">
        <v>60</v>
      </c>
      <c r="H22" s="42">
        <f t="shared" si="0"/>
        <v>0</v>
      </c>
      <c r="I22" s="25"/>
      <c r="J22" s="45">
        <v>10</v>
      </c>
      <c r="K22" s="24">
        <v>0</v>
      </c>
      <c r="L22" s="45">
        <v>60</v>
      </c>
      <c r="M22" s="47">
        <f t="shared" si="1"/>
        <v>0</v>
      </c>
    </row>
    <row r="23" spans="2:13" x14ac:dyDescent="0.25">
      <c r="B23" s="36">
        <v>17</v>
      </c>
      <c r="C23" s="37" t="s">
        <v>59</v>
      </c>
      <c r="D23" s="38" t="s">
        <v>60</v>
      </c>
      <c r="E23" s="39" t="s">
        <v>28</v>
      </c>
      <c r="F23" s="22">
        <v>0</v>
      </c>
      <c r="G23" s="38">
        <v>60</v>
      </c>
      <c r="H23" s="42">
        <f t="shared" si="0"/>
        <v>0</v>
      </c>
      <c r="I23" s="25"/>
      <c r="J23" s="45">
        <v>10</v>
      </c>
      <c r="K23" s="24">
        <v>0</v>
      </c>
      <c r="L23" s="45">
        <v>60</v>
      </c>
      <c r="M23" s="47">
        <f t="shared" si="1"/>
        <v>0</v>
      </c>
    </row>
    <row r="24" spans="2:13" x14ac:dyDescent="0.25">
      <c r="B24" s="36">
        <v>18</v>
      </c>
      <c r="C24" s="37" t="s">
        <v>61</v>
      </c>
      <c r="D24" s="38" t="s">
        <v>62</v>
      </c>
      <c r="E24" s="39" t="s">
        <v>28</v>
      </c>
      <c r="F24" s="22">
        <v>0</v>
      </c>
      <c r="G24" s="38">
        <v>60</v>
      </c>
      <c r="H24" s="42">
        <f t="shared" si="0"/>
        <v>0</v>
      </c>
      <c r="I24" s="25"/>
      <c r="J24" s="45">
        <v>10</v>
      </c>
      <c r="K24" s="24">
        <v>0</v>
      </c>
      <c r="L24" s="45">
        <v>60</v>
      </c>
      <c r="M24" s="47">
        <f t="shared" si="1"/>
        <v>0</v>
      </c>
    </row>
    <row r="25" spans="2:13" x14ac:dyDescent="0.25">
      <c r="B25" s="36">
        <v>19</v>
      </c>
      <c r="C25" s="37" t="s">
        <v>63</v>
      </c>
      <c r="D25" s="38" t="s">
        <v>64</v>
      </c>
      <c r="E25" s="39" t="s">
        <v>28</v>
      </c>
      <c r="F25" s="22">
        <v>0</v>
      </c>
      <c r="G25" s="38">
        <v>60</v>
      </c>
      <c r="H25" s="42">
        <f t="shared" si="0"/>
        <v>0</v>
      </c>
      <c r="I25" s="25"/>
      <c r="J25" s="45">
        <v>10</v>
      </c>
      <c r="K25" s="24">
        <v>0</v>
      </c>
      <c r="L25" s="45">
        <v>60</v>
      </c>
      <c r="M25" s="47">
        <f t="shared" si="1"/>
        <v>0</v>
      </c>
    </row>
    <row r="26" spans="2:13" x14ac:dyDescent="0.25">
      <c r="B26" s="36">
        <v>20</v>
      </c>
      <c r="C26" s="37" t="s">
        <v>65</v>
      </c>
      <c r="D26" s="38" t="s">
        <v>66</v>
      </c>
      <c r="E26" s="39" t="s">
        <v>28</v>
      </c>
      <c r="F26" s="22">
        <v>0</v>
      </c>
      <c r="G26" s="38">
        <v>60</v>
      </c>
      <c r="H26" s="42">
        <f t="shared" si="0"/>
        <v>0</v>
      </c>
      <c r="I26" s="25"/>
      <c r="J26" s="45">
        <v>10</v>
      </c>
      <c r="K26" s="24">
        <v>0</v>
      </c>
      <c r="L26" s="45">
        <v>60</v>
      </c>
      <c r="M26" s="47">
        <f t="shared" si="1"/>
        <v>0</v>
      </c>
    </row>
    <row r="27" spans="2:13" x14ac:dyDescent="0.25">
      <c r="B27" s="36">
        <v>21</v>
      </c>
      <c r="C27" s="37" t="s">
        <v>67</v>
      </c>
      <c r="D27" s="38" t="s">
        <v>68</v>
      </c>
      <c r="E27" s="39" t="s">
        <v>28</v>
      </c>
      <c r="F27" s="22">
        <v>0</v>
      </c>
      <c r="G27" s="38">
        <v>60</v>
      </c>
      <c r="H27" s="42">
        <f t="shared" si="0"/>
        <v>0</v>
      </c>
      <c r="I27" s="25"/>
      <c r="J27" s="45">
        <v>10</v>
      </c>
      <c r="K27" s="24">
        <v>0</v>
      </c>
      <c r="L27" s="45">
        <v>60</v>
      </c>
      <c r="M27" s="47">
        <f t="shared" si="1"/>
        <v>0</v>
      </c>
    </row>
    <row r="28" spans="2:13" x14ac:dyDescent="0.25">
      <c r="B28" s="36">
        <v>22</v>
      </c>
      <c r="C28" s="37" t="s">
        <v>69</v>
      </c>
      <c r="D28" s="38" t="s">
        <v>70</v>
      </c>
      <c r="E28" s="39" t="s">
        <v>28</v>
      </c>
      <c r="F28" s="22">
        <v>0</v>
      </c>
      <c r="G28" s="38">
        <v>60</v>
      </c>
      <c r="H28" s="42">
        <f t="shared" si="0"/>
        <v>0</v>
      </c>
      <c r="I28" s="25"/>
      <c r="J28" s="45">
        <v>10</v>
      </c>
      <c r="K28" s="24">
        <v>0</v>
      </c>
      <c r="L28" s="45">
        <v>60</v>
      </c>
      <c r="M28" s="47">
        <f t="shared" si="1"/>
        <v>0</v>
      </c>
    </row>
    <row r="29" spans="2:13" x14ac:dyDescent="0.25">
      <c r="B29" s="36">
        <v>23</v>
      </c>
      <c r="C29" s="37" t="s">
        <v>71</v>
      </c>
      <c r="D29" s="38" t="s">
        <v>72</v>
      </c>
      <c r="E29" s="39" t="s">
        <v>28</v>
      </c>
      <c r="F29" s="22">
        <v>0</v>
      </c>
      <c r="G29" s="38">
        <v>60</v>
      </c>
      <c r="H29" s="42">
        <f t="shared" si="0"/>
        <v>0</v>
      </c>
      <c r="I29" s="25"/>
      <c r="J29" s="45">
        <v>10</v>
      </c>
      <c r="K29" s="24">
        <v>0</v>
      </c>
      <c r="L29" s="45">
        <v>60</v>
      </c>
      <c r="M29" s="47">
        <f t="shared" si="1"/>
        <v>0</v>
      </c>
    </row>
    <row r="30" spans="2:13" x14ac:dyDescent="0.25">
      <c r="B30" s="36">
        <v>24</v>
      </c>
      <c r="C30" s="37" t="s">
        <v>73</v>
      </c>
      <c r="D30" s="38" t="s">
        <v>74</v>
      </c>
      <c r="E30" s="39" t="s">
        <v>28</v>
      </c>
      <c r="F30" s="22">
        <v>0</v>
      </c>
      <c r="G30" s="38">
        <v>60</v>
      </c>
      <c r="H30" s="42">
        <f t="shared" si="0"/>
        <v>0</v>
      </c>
      <c r="I30" s="25"/>
      <c r="J30" s="45">
        <v>10</v>
      </c>
      <c r="K30" s="24"/>
      <c r="L30" s="45">
        <v>60</v>
      </c>
      <c r="M30" s="47">
        <f t="shared" si="1"/>
        <v>0</v>
      </c>
    </row>
    <row r="31" spans="2:13" x14ac:dyDescent="0.25">
      <c r="B31" s="36">
        <v>25</v>
      </c>
      <c r="C31" s="37" t="s">
        <v>75</v>
      </c>
      <c r="D31" s="38" t="s">
        <v>76</v>
      </c>
      <c r="E31" s="39" t="s">
        <v>28</v>
      </c>
      <c r="F31" s="22">
        <v>0</v>
      </c>
      <c r="G31" s="38">
        <v>60</v>
      </c>
      <c r="H31" s="42">
        <f t="shared" si="0"/>
        <v>0</v>
      </c>
      <c r="I31" s="25"/>
      <c r="J31" s="45">
        <v>10</v>
      </c>
      <c r="K31" s="24">
        <v>0</v>
      </c>
      <c r="L31" s="45">
        <v>60</v>
      </c>
      <c r="M31" s="47">
        <f t="shared" si="1"/>
        <v>0</v>
      </c>
    </row>
    <row r="32" spans="2:13" x14ac:dyDescent="0.25">
      <c r="B32" s="36">
        <v>26</v>
      </c>
      <c r="C32" s="37" t="s">
        <v>77</v>
      </c>
      <c r="D32" s="38" t="s">
        <v>78</v>
      </c>
      <c r="E32" s="39" t="s">
        <v>28</v>
      </c>
      <c r="F32" s="22">
        <v>0</v>
      </c>
      <c r="G32" s="38">
        <v>60</v>
      </c>
      <c r="H32" s="42">
        <f t="shared" si="0"/>
        <v>0</v>
      </c>
      <c r="I32" s="25"/>
      <c r="J32" s="45">
        <v>10</v>
      </c>
      <c r="K32" s="24"/>
      <c r="L32" s="45">
        <v>60</v>
      </c>
      <c r="M32" s="47">
        <f t="shared" si="1"/>
        <v>0</v>
      </c>
    </row>
    <row r="33" spans="2:13" x14ac:dyDescent="0.25">
      <c r="B33" s="36">
        <v>27</v>
      </c>
      <c r="C33" s="37" t="s">
        <v>79</v>
      </c>
      <c r="D33" s="38" t="s">
        <v>80</v>
      </c>
      <c r="E33" s="39" t="s">
        <v>28</v>
      </c>
      <c r="F33" s="22">
        <v>0</v>
      </c>
      <c r="G33" s="38">
        <v>60</v>
      </c>
      <c r="H33" s="42">
        <f t="shared" si="0"/>
        <v>0</v>
      </c>
      <c r="I33" s="25"/>
      <c r="J33" s="45">
        <v>10</v>
      </c>
      <c r="K33" s="24">
        <v>0</v>
      </c>
      <c r="L33" s="45">
        <v>60</v>
      </c>
      <c r="M33" s="47">
        <f t="shared" si="1"/>
        <v>0</v>
      </c>
    </row>
    <row r="34" spans="2:13" x14ac:dyDescent="0.25">
      <c r="B34" s="36">
        <v>28</v>
      </c>
      <c r="C34" s="37" t="s">
        <v>81</v>
      </c>
      <c r="D34" s="38" t="s">
        <v>82</v>
      </c>
      <c r="E34" s="39" t="s">
        <v>28</v>
      </c>
      <c r="F34" s="22">
        <v>0</v>
      </c>
      <c r="G34" s="38">
        <v>60</v>
      </c>
      <c r="H34" s="42">
        <f t="shared" si="0"/>
        <v>0</v>
      </c>
      <c r="I34" s="25"/>
      <c r="J34" s="45">
        <v>10</v>
      </c>
      <c r="K34" s="24">
        <v>0</v>
      </c>
      <c r="L34" s="45">
        <v>60</v>
      </c>
      <c r="M34" s="47">
        <f t="shared" si="1"/>
        <v>0</v>
      </c>
    </row>
    <row r="35" spans="2:13" x14ac:dyDescent="0.25">
      <c r="B35" s="36">
        <v>29</v>
      </c>
      <c r="C35" s="37" t="s">
        <v>83</v>
      </c>
      <c r="D35" s="38" t="s">
        <v>84</v>
      </c>
      <c r="E35" s="39" t="s">
        <v>28</v>
      </c>
      <c r="F35" s="22">
        <v>0</v>
      </c>
      <c r="G35" s="38">
        <v>60</v>
      </c>
      <c r="H35" s="42">
        <f t="shared" si="0"/>
        <v>0</v>
      </c>
      <c r="I35" s="25"/>
      <c r="J35" s="45">
        <v>10</v>
      </c>
      <c r="K35" s="24">
        <v>0</v>
      </c>
      <c r="L35" s="45">
        <v>60</v>
      </c>
      <c r="M35" s="47">
        <f t="shared" si="1"/>
        <v>0</v>
      </c>
    </row>
    <row r="38" spans="2:13" x14ac:dyDescent="0.25"/>
    <row r="39" spans="2:13" ht="36" x14ac:dyDescent="0.25">
      <c r="B39" s="101" t="s">
        <v>85</v>
      </c>
      <c r="C39" s="101"/>
      <c r="D39" s="101"/>
      <c r="E39" s="101"/>
      <c r="F39" s="104" t="s">
        <v>16</v>
      </c>
      <c r="G39" s="105"/>
      <c r="H39" s="106"/>
      <c r="I39" s="107" t="s">
        <v>17</v>
      </c>
      <c r="J39" s="108"/>
      <c r="K39" s="108"/>
      <c r="L39" s="108"/>
      <c r="M39" s="109"/>
    </row>
    <row r="40" spans="2:13" ht="41.1" customHeight="1" x14ac:dyDescent="0.25">
      <c r="B40" s="49"/>
      <c r="C40" s="49" t="s">
        <v>18</v>
      </c>
      <c r="D40" s="49" t="s">
        <v>19</v>
      </c>
      <c r="E40" s="50" t="s">
        <v>20</v>
      </c>
      <c r="F40" s="53" t="s">
        <v>21</v>
      </c>
      <c r="G40" s="54" t="s">
        <v>22</v>
      </c>
      <c r="H40" s="55" t="s">
        <v>23</v>
      </c>
      <c r="I40" s="56" t="s">
        <v>24</v>
      </c>
      <c r="J40" s="57" t="s">
        <v>86</v>
      </c>
      <c r="K40" s="57" t="s">
        <v>21</v>
      </c>
      <c r="L40" s="57" t="s">
        <v>22</v>
      </c>
      <c r="M40" s="58" t="s">
        <v>23</v>
      </c>
    </row>
    <row r="41" spans="2:13" x14ac:dyDescent="0.25">
      <c r="B41" s="36">
        <v>30</v>
      </c>
      <c r="C41" s="37" t="s">
        <v>87</v>
      </c>
      <c r="D41" s="38" t="s">
        <v>88</v>
      </c>
      <c r="E41" s="39" t="s">
        <v>28</v>
      </c>
      <c r="F41" s="22">
        <v>0</v>
      </c>
      <c r="G41" s="38">
        <v>60</v>
      </c>
      <c r="H41" s="42">
        <f>F41*G41</f>
        <v>0</v>
      </c>
      <c r="I41" s="25"/>
      <c r="J41" s="38">
        <v>1</v>
      </c>
      <c r="K41" s="24">
        <v>0</v>
      </c>
      <c r="L41" s="38">
        <v>60</v>
      </c>
      <c r="M41" s="59">
        <f>K41*L41</f>
        <v>0</v>
      </c>
    </row>
    <row r="42" spans="2:13" x14ac:dyDescent="0.25">
      <c r="B42" s="36">
        <v>31</v>
      </c>
      <c r="C42" s="37" t="s">
        <v>89</v>
      </c>
      <c r="D42" s="38" t="s">
        <v>90</v>
      </c>
      <c r="E42" s="39" t="s">
        <v>28</v>
      </c>
      <c r="F42" s="22">
        <v>0</v>
      </c>
      <c r="G42" s="38">
        <v>60</v>
      </c>
      <c r="H42" s="42">
        <f>F42*G42</f>
        <v>0</v>
      </c>
      <c r="I42" s="25"/>
      <c r="J42" s="38">
        <v>1</v>
      </c>
      <c r="K42" s="24">
        <v>0</v>
      </c>
      <c r="L42" s="38">
        <v>60</v>
      </c>
      <c r="M42" s="59">
        <f>K42*L42</f>
        <v>0</v>
      </c>
    </row>
    <row r="43" spans="2:13" x14ac:dyDescent="0.25">
      <c r="B43" s="36">
        <v>32</v>
      </c>
      <c r="C43" s="37" t="s">
        <v>91</v>
      </c>
      <c r="D43" s="38" t="s">
        <v>92</v>
      </c>
      <c r="E43" s="39" t="s">
        <v>28</v>
      </c>
      <c r="F43" s="22">
        <v>0</v>
      </c>
      <c r="G43" s="38">
        <v>60</v>
      </c>
      <c r="H43" s="42">
        <f>F43*G43</f>
        <v>0</v>
      </c>
      <c r="I43" s="25"/>
      <c r="J43" s="38">
        <v>1</v>
      </c>
      <c r="K43" s="24">
        <v>0</v>
      </c>
      <c r="L43" s="38">
        <v>60</v>
      </c>
      <c r="M43" s="59">
        <f>K43*L43</f>
        <v>0</v>
      </c>
    </row>
    <row r="44" spans="2:13" x14ac:dyDescent="0.25">
      <c r="B44" s="36">
        <v>33</v>
      </c>
      <c r="C44" s="37" t="s">
        <v>93</v>
      </c>
      <c r="D44" s="38" t="s">
        <v>94</v>
      </c>
      <c r="E44" s="39" t="s">
        <v>28</v>
      </c>
      <c r="F44" s="22">
        <v>0</v>
      </c>
      <c r="G44" s="38">
        <v>60</v>
      </c>
      <c r="H44" s="42">
        <f>F44*G44</f>
        <v>0</v>
      </c>
      <c r="I44" s="25"/>
      <c r="J44" s="38">
        <v>1</v>
      </c>
      <c r="K44" s="24">
        <v>0</v>
      </c>
      <c r="L44" s="38">
        <v>60</v>
      </c>
      <c r="M44" s="59">
        <f>K44*L44</f>
        <v>0</v>
      </c>
    </row>
    <row r="47" spans="2:13" x14ac:dyDescent="0.25"/>
    <row r="48" spans="2:13" x14ac:dyDescent="0.25">
      <c r="F48" s="102" t="s">
        <v>95</v>
      </c>
      <c r="G48" s="103"/>
      <c r="H48" s="60">
        <f>SUM(H7:H35)+IF(M41&lt;=H41,M41,H41)+IF(M42&lt;=H42,M42,H42)+IF(M43&lt;=H43,M43,H43)+IF(M44&lt;=H44,M44,H44)</f>
        <v>0</v>
      </c>
    </row>
    <row r="49" spans="2:8" x14ac:dyDescent="0.25">
      <c r="F49" s="91" t="s">
        <v>96</v>
      </c>
      <c r="G49" s="92"/>
      <c r="H49" s="26">
        <v>0</v>
      </c>
    </row>
    <row r="50" spans="2:8" x14ac:dyDescent="0.25">
      <c r="F50" s="93" t="s">
        <v>97</v>
      </c>
      <c r="G50" s="94"/>
      <c r="H50" s="61">
        <f>H48*(1+H49)</f>
        <v>0</v>
      </c>
    </row>
    <row r="51" spans="2:8" x14ac:dyDescent="0.25">
      <c r="F51" s="27"/>
      <c r="G51" s="27"/>
      <c r="H51" s="28"/>
    </row>
    <row r="52" spans="2:8" x14ac:dyDescent="0.25">
      <c r="B52" s="29" t="s">
        <v>98</v>
      </c>
      <c r="C52" s="30"/>
      <c r="D52" s="30"/>
      <c r="E52" s="30"/>
    </row>
    <row r="53" spans="2:8" x14ac:dyDescent="0.25">
      <c r="B53" s="31" t="s">
        <v>99</v>
      </c>
      <c r="C53" s="30"/>
      <c r="D53" s="30"/>
      <c r="E53" s="30"/>
    </row>
    <row r="54" spans="2:8" x14ac:dyDescent="0.25">
      <c r="B54" s="32" t="s">
        <v>100</v>
      </c>
      <c r="C54" s="30"/>
      <c r="D54" s="30"/>
      <c r="E54" s="30"/>
    </row>
    <row r="55" spans="2:8" x14ac:dyDescent="0.25">
      <c r="B55" s="32" t="s">
        <v>101</v>
      </c>
      <c r="C55" s="30"/>
      <c r="D55" s="30"/>
      <c r="E55" s="30"/>
    </row>
    <row r="56" spans="2:8" x14ac:dyDescent="0.25">
      <c r="B56" s="33" t="s">
        <v>102</v>
      </c>
      <c r="C56" s="30"/>
      <c r="D56" s="30"/>
      <c r="E56" s="30"/>
    </row>
    <row r="57" spans="2:8" x14ac:dyDescent="0.25">
      <c r="B57" s="33" t="s">
        <v>103</v>
      </c>
      <c r="C57" s="30"/>
      <c r="D57" s="30"/>
      <c r="E57" s="30"/>
    </row>
    <row r="58" spans="2:8" x14ac:dyDescent="0.25">
      <c r="B58" s="30"/>
      <c r="C58" s="30"/>
      <c r="D58" s="30"/>
      <c r="E58" s="30"/>
    </row>
    <row r="59" spans="2:8" x14ac:dyDescent="0.25"/>
  </sheetData>
  <sheetProtection algorithmName="SHA-512" hashValue="KcKSeuTtDw4uYVcIUYyMEYUQCNvtgL77v2HSvtGgojsb7/5xiNOWufWiN5hbTkgl17tZbRFoP9mxXCZI/WK57g==" saltValue="jQSIXozdXatxAW/2NOqhng==" spinCount="100000" sheet="1" objects="1" scenarios="1"/>
  <autoFilter ref="B6:E35" xr:uid="{41D6C7D8-3765-42FD-AC81-E52A6E9FEFE7}"/>
  <mergeCells count="10">
    <mergeCell ref="B3:J3"/>
    <mergeCell ref="F49:G49"/>
    <mergeCell ref="F50:G50"/>
    <mergeCell ref="I5:M5"/>
    <mergeCell ref="F5:H5"/>
    <mergeCell ref="B5:E5"/>
    <mergeCell ref="F48:G48"/>
    <mergeCell ref="B39:E39"/>
    <mergeCell ref="F39:H39"/>
    <mergeCell ref="I39:M3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51F5E-6AD2-4727-9667-6F390EEFDD3A}">
  <dimension ref="B4:E9"/>
  <sheetViews>
    <sheetView showGridLines="0" tabSelected="1" workbookViewId="0">
      <selection activeCell="G24" sqref="G24"/>
    </sheetView>
  </sheetViews>
  <sheetFormatPr defaultRowHeight="15" x14ac:dyDescent="0.25"/>
  <cols>
    <col min="2" max="2" width="12.5703125" customWidth="1"/>
    <col min="4" max="4" width="31" customWidth="1"/>
  </cols>
  <sheetData>
    <row r="4" spans="2:5" ht="20.25" x14ac:dyDescent="0.3">
      <c r="B4" s="110" t="s">
        <v>105</v>
      </c>
    </row>
    <row r="5" spans="2:5" ht="18.75" customHeight="1" x14ac:dyDescent="0.25">
      <c r="B5" s="111" t="s">
        <v>108</v>
      </c>
    </row>
    <row r="6" spans="2:5" x14ac:dyDescent="0.25">
      <c r="B6" s="111"/>
    </row>
    <row r="7" spans="2:5" x14ac:dyDescent="0.25">
      <c r="B7" s="112" t="s">
        <v>105</v>
      </c>
    </row>
    <row r="8" spans="2:5" x14ac:dyDescent="0.25">
      <c r="B8" s="113" t="s">
        <v>106</v>
      </c>
      <c r="C8" s="113"/>
      <c r="D8" s="113"/>
      <c r="E8" s="114">
        <v>0</v>
      </c>
    </row>
    <row r="9" spans="2:5" x14ac:dyDescent="0.25">
      <c r="B9" s="113" t="s">
        <v>107</v>
      </c>
      <c r="C9" s="113"/>
      <c r="D9" s="113"/>
      <c r="E9" s="114">
        <v>0</v>
      </c>
    </row>
  </sheetData>
  <protectedRanges>
    <protectedRange sqref="E8:E9" name="Bereik1"/>
  </protectedRange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05920b8-90b9-49a1-9cf4-59743d12a1dc" xsi:nil="true"/>
    <lcf76f155ced4ddcb4097134ff3c332f xmlns="e922a0b1-4393-48e7-82e9-dd70e331147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B711D84F1AE143BC24596F14693236" ma:contentTypeVersion="18" ma:contentTypeDescription="Een nieuw document maken." ma:contentTypeScope="" ma:versionID="c7bd8b6aa82c294c8fdca724ddddbf75">
  <xsd:schema xmlns:xsd="http://www.w3.org/2001/XMLSchema" xmlns:xs="http://www.w3.org/2001/XMLSchema" xmlns:p="http://schemas.microsoft.com/office/2006/metadata/properties" xmlns:ns2="e922a0b1-4393-48e7-82e9-dd70e3311472" xmlns:ns3="005920b8-90b9-49a1-9cf4-59743d12a1dc" targetNamespace="http://schemas.microsoft.com/office/2006/metadata/properties" ma:root="true" ma:fieldsID="4e716314c772e26f0826d5bccf886ce0" ns2:_="" ns3:_="">
    <xsd:import namespace="e922a0b1-4393-48e7-82e9-dd70e3311472"/>
    <xsd:import namespace="005920b8-90b9-49a1-9cf4-59743d12a1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DateTaken" minOccurs="0"/>
                <xsd:element ref="ns2:MediaServiceObjectDetectorVersion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2a0b1-4393-48e7-82e9-dd70e33114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bjectDetectorVersions" ma:index="16" nillable="true" ma:displayName="MediaServiceObjectDetectorVersions" ma:description="" ma:hidden="true" ma:indexed="true" ma:internalName="MediaServiceObjectDetectorVersions" ma:readOnly="true">
      <xsd:simpleType>
        <xsd:restriction base="dms:Text"/>
      </xsd:simpleType>
    </xsd:element>
    <xsd:element name="MediaServiceLocation" ma:index="17" nillable="true" ma:displayName="Location" ma:description="" ma:indexed="true"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5995525b-ff39-46ba-89d1-adb392de4eb9"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5920b8-90b9-49a1-9cf4-59743d12a1d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ec43d913-14b3-40bb-b16b-0968bb773013}" ma:internalName="TaxCatchAll" ma:showField="CatchAllData" ma:web="005920b8-90b9-49a1-9cf4-59743d12a1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  s t a n d a l o n e = " n o " ? > < D a t a M a s h u p   x m l n s = " h t t p : / / s c h e m a s . m i c r o s o f t . c o m / D a t a M a s h u p " > A A A A A I o 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r E w P C 6 0 A A A D 3 A A A A E g A A A E N v b m Z p Z y 9 Q Y W N r Y W d l L n h t b H q / e 7 + N f U V u j k J Z a l F x Z n 6 e r Z K h n o G S Q n F J Y l 5 K Y k 5 + X q q t U l 6 + k r 0 d L 5 d N Q G J y d m J 6 q g J Q d V 6 x V U V x i q 1 S R k l J g Z W + f n l 5 u V 6 5 s V 5 + U b q + k Y G B o X 6 E r 0 9 w c k Z q b q I S X H E m Y c W 6 m X k g a 5 N T l e x s w i C u s T P S M z Q x 1 z M 1 M N Y z s N G H C d r 4 Z u Y h F B g B H Q y S R R K 0 c S 7 N K S k t S r X L y 9 H 1 8 7 H R h 3 F t 9 K F + s A M A A A D / / w M A U E s D B B Q A A g A I A A A A I Q B s 8 x Z m m Q E A A C U D A A A T A A A A R m 9 y b X V s Y X M v U 2 V j d G l v b j E u b X x S U W v b M B B + D / Q / H C 4 D B 4 x p 2 N a H F T + 0 9 s o K J e u W 9 K k p 5 S p d X G 2 y F H R n Z 1 n p f 5 9 c F 7 r N p H 6 Q p e / 7 7 r s 7 n Z i U G O 9 g M f x n J 5 M J P 2 A g D Y f J J T r N Q p r u 0 j n i Y n r n S L Y + / O Q E C r A k B x O I 3 1 m I 4 Q W U 3 O W V V 2 1 D T t J z Y y k v v Z N 4 4 D Q p P 6 2 u m Q K v g i U K i G F V + a 2 z H j W v 9 i b J F X f J N L u p y J r G C I U i y Z I M S m / b x n E x e 5 / B Z 6 e 8 N q 4 u j j 8 e H c 0 y + N Z 6 o Y X s L B W v 2 3 z u H d 1 O s 6 H a w + Q L o Y 6 1 Q E M C H Y U H 7 2 s N z n S E b d / X E u 9 j z F X w T T R 4 0 a Z 9 j x n c v K C n 1 i 4 U W g x c S G j / 9 l 7 u N g Q 1 b c 2 P 3 6 b W r 3 b L g I 7 X P j R D 9 b 2 M 0 7 d L y R 4 f k z k 2 F F u W 3 l X o l z x l E M H h f p 7 R E V l R Z x R x x C + c H H / I + 0 z P x N f 1 2 h p H o P c J 3 o E f J C P P 0 p p + j O O Q a 8 Z 6 L F 9 i z S P w O 2 0 I 4 w w B V c z O s P F m s P w v V e h V G q q 4 j s h z E 5 p t f J r A g t L y G z y p N h j Z j R S X y A J X 5 Q W w Q v c P + z Q 9 m B i 3 Z 4 w n f w A A A P / / A w B Q S w E C L Q A U A A Y A C A A A A C E A K t 2 q Q N I A A A A 3 A Q A A E w A A A A A A A A A A A A A A A A A A A A A A W 0 N v b n R l b n R f V H l w Z X N d L n h t b F B L A Q I t A B Q A A g A I A A A A I Q C s T A 8 L r Q A A A P c A A A A S A A A A A A A A A A A A A A A A A A s D A A B D b 2 5 m a W c v U G F j a 2 F n Z S 5 4 b W x Q S w E C L Q A U A A I A C A A A A C E A b P M W Z p k B A A A l A w A A E w A A A A A A A A A A A A A A A A D o A w A A R m 9 y b X V s Y X M v U 2 V j d G l v b j E u b V B L B Q Y A A A A A A w A D A M I A A A C y B Q A A A A A R A Q A A 7 7 u / P D 9 4 b W w g d m V y c 2 l v b j 0 i M S 4 w I i B z d G F u Z G F s b 2 5 l P S J u b y I / P g 0 K 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u h E A A A A A A A C Y E Q A A 7 7 u / P D 9 4 b W w g d m V y c 2 l v b j 0 i M S 4 w I i B z d G F u Z G F s b 2 5 l P S J u b y I / P g 0 K P E x v Y 2 F s U G F j a 2 F n Z U 1 l d G F k Y X R h R m l s Z S B 4 b W x u c z p 4 c 2 Q 9 I m h 0 d H A 6 L y 9 3 d 3 c u d z M u b 3 J n L z I w M D E v W E 1 M U 2 N o Z W 1 h I i B 4 b W x u c z p 4 c 2 k 9 I m h 0 d H A 6 L y 9 3 d 3 c u d z M u b 3 J n L z I w M D E v W E 1 M U 2 N o Z W 1 h L W l u c 3 R h b m N l I j 4 8 S X R l b X M + P E l 0 Z W 0 + P E l 0 Z W 1 M b 2 N h d G l v b j 4 8 S X R l b V R 5 c G U + R m 9 y b X V s Y T w v S X R l b V R 5 c G U + P E l 0 Z W 1 Q Y X R o P l N l Y 3 R p b 2 4 x L 0 x h b m R z d G V k Z V 8 o T m F h U y l f b m V 0 d 2 9 y a 3 M 8 L 0 l 0 Z W 1 Q Y X R o P j w v S X R l b U x v Y 2 F 0 a W 9 u P j x T d G F i b G V F b n R y a W V z P j x F b n R y e S B U e X B l P S J B Z G R l Z F R v R G F 0 Y U 1 v Z G V s I i B W Y W x 1 Z T 0 i b D A i L z 4 8 R W 5 0 c n k g V H l w Z T 0 i Q n V m Z m V y T m V 4 d F J l Z n J l c 2 g i I F Z h b H V l P S J s M S I v P j x F b n R y e S B U e X B l P S J G a W x s R W 5 h Y m x l Z C I g V m F s d W U 9 I m w w I i 8 + P E V u d H J 5 I F R 5 c G U 9 I k Z p b G x F c n J v c k N v Z G U i I F Z h b H V l P S J z V W 5 r b m 9 3 b i I v P j x F b n R y e S B U e X B l P S J G a W x s R X J y b 3 J D b 3 V u d C I g V m F s d W U 9 I m w w I i 8 + P E V u d H J 5 I F R 5 c G U 9 I k Z p b G x M Y X N 0 V X B k Y X R l Z C I g V m F s d W U 9 I m Q y M D I 1 L T E w L T E 0 V D E z O j E 2 O j U 2 L j I 1 M D k 4 O D B a I i 8 + P E V u d H J 5 I F R 5 c G U 9 I k Z p b G x D b 2 x 1 b W 5 U e X B l c y I g V m F s d W U 9 I n N C Z 1 l E Q X d Z R E J n W U d C Z 1 l H Q m c 9 P S I v P j x F b n R y e S B U e X B l P S J G a W x s Q 2 9 s d W 1 u T m F t Z X M i I F Z h b H V l P S J z W y Z x d W 9 0 O 0 5 h b W U m c X V v d D s s J n F 1 b 3 Q 7 T m V 0 d 2 9 y a y B 0 e X B l J n F 1 b 3 Q 7 L C Z x d W 9 0 O 0 R l d m l j Z X M m c X V v d D s s J n F 1 b 3 Q 7 T 2 Z m b G l u Z S B k Z X Z p Y 2 V z J n F 1 b 3 Q 7 L C Z x d W 9 0 O y U g b 2 Z m b G l u Z S Z x d W 9 0 O y w m c X V v d D t D b G l l b n R z J n F 1 b 3 Q 7 L C Z x d W 9 0 O 1 V z Y W d l J n F 1 b 3 Q 7 L C Z x d W 9 0 O 1 R h Z 3 M m c X V v d D s s J n F 1 b 3 Q 7 U m V w Z W F 0 Z X I g Y W N j Z X N z I H B v a W 5 0 c y Z x d W 9 0 O y w m c X V v d D t D c m V h d G V k I E R h d G U m c X V v d D s s J n F 1 b 3 Q 7 R m l y b X d h c m U g c 3 R h d H V z J n F 1 b 3 Q 7 L C Z x d W 9 0 O 0 Z p c m 1 3 Y X J l I H N l Y 3 V y a X R 5 J n F 1 b 3 Q 7 L C Z x d W 9 0 O 0 x h c 3 Q g U E N J I H N j Y W 4 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U z M z A 3 N T E 2 L T A 2 N D M t N G M z Z C 1 h Z D B m L T h i Z m I 0 O T N m N D A 1 Z C I v P j x F b n R y e S B U e X B l P S J S Z W x h d G l v b n N o a X B J b m Z v Q 2 9 u d G F p b m V y I i B W Y W x 1 Z T 0 i c 3 s m c X V v d D t j b 2 x 1 b W 5 D b 3 V u d C Z x d W 9 0 O z o x M y w m c X V v d D t r Z X l D b 2 x 1 b W 5 O Y W 1 l c y Z x d W 9 0 O z p b X S w m c X V v d D t x d W V y e V J l b G F 0 a W 9 u c 2 h p c H M m c X V v d D s 6 W 1 0 s J n F 1 b 3 Q 7 Y 2 9 s d W 1 u S W R l b n R p d G l l c y Z x d W 9 0 O z p b J n F 1 b 3 Q 7 U 2 V j d G l v b j E v T G F u Z H N 0 Z W R l X y h O Y W F T K V 9 u Z X R 3 b 3 J r c y 9 B d X R v U m V t b 3 Z l Z E N v b H V t b n M x L n t O Y W 1 l L D B 9 J n F 1 b 3 Q 7 L C Z x d W 9 0 O 1 N l Y 3 R p b 2 4 x L 0 x h b m R z d G V k Z V 8 o T m F h U y l f b m V 0 d 2 9 y a 3 M v Q X V 0 b 1 J l b W 9 2 Z W R D b 2 x 1 b W 5 z M S 5 7 T m V 0 d 2 9 y a y B 0 e X B l L D F 9 J n F 1 b 3 Q 7 L C Z x d W 9 0 O 1 N l Y 3 R p b 2 4 x L 0 x h b m R z d G V k Z V 8 o T m F h U y l f b m V 0 d 2 9 y a 3 M v Q X V 0 b 1 J l b W 9 2 Z W R D b 2 x 1 b W 5 z M S 5 7 R G V 2 a W N l c y w y f S Z x d W 9 0 O y w m c X V v d D t T Z W N 0 a W 9 u M S 9 M Y W 5 k c 3 R l Z G V f K E 5 h Y V M p X 2 5 l d H d v c m t z L 0 F 1 d G 9 S Z W 1 v d m V k Q 2 9 s d W 1 u c z E u e 0 9 m Z m x p b m U g Z G V 2 a W N l c y w z f S Z x d W 9 0 O y w m c X V v d D t T Z W N 0 a W 9 u M S 9 M Y W 5 k c 3 R l Z G V f K E 5 h Y V M p X 2 5 l d H d v c m t z L 0 F 1 d G 9 S Z W 1 v d m V k Q 2 9 s d W 1 u c z E u e y U g b 2 Z m b G l u Z S w 0 f S Z x d W 9 0 O y w m c X V v d D t T Z W N 0 a W 9 u M S 9 M Y W 5 k c 3 R l Z G V f K E 5 h Y V M p X 2 5 l d H d v c m t z L 0 F 1 d G 9 S Z W 1 v d m V k Q 2 9 s d W 1 u c z E u e 0 N s a W V u d H M s N X 0 m c X V v d D s s J n F 1 b 3 Q 7 U 2 V j d G l v b j E v T G F u Z H N 0 Z W R l X y h O Y W F T K V 9 u Z X R 3 b 3 J r c y 9 B d X R v U m V t b 3 Z l Z E N v b H V t b n M x L n t V c 2 F n Z S w 2 f S Z x d W 9 0 O y w m c X V v d D t T Z W N 0 a W 9 u M S 9 M Y W 5 k c 3 R l Z G V f K E 5 h Y V M p X 2 5 l d H d v c m t z L 0 F 1 d G 9 S Z W 1 v d m V k Q 2 9 s d W 1 u c z E u e 1 R h Z 3 M s N 3 0 m c X V v d D s s J n F 1 b 3 Q 7 U 2 V j d G l v b j E v T G F u Z H N 0 Z W R l X y h O Y W F T K V 9 u Z X R 3 b 3 J r c y 9 B d X R v U m V t b 3 Z l Z E N v b H V t b n M x L n t S Z X B l Y X R l c i B h Y 2 N l c 3 M g c G 9 p b n R z L D h 9 J n F 1 b 3 Q 7 L C Z x d W 9 0 O 1 N l Y 3 R p b 2 4 x L 0 x h b m R z d G V k Z V 8 o T m F h U y l f b m V 0 d 2 9 y a 3 M v Q X V 0 b 1 J l b W 9 2 Z W R D b 2 x 1 b W 5 z M S 5 7 Q 3 J l Y X R l Z C B E Y X R l L D l 9 J n F 1 b 3 Q 7 L C Z x d W 9 0 O 1 N l Y 3 R p b 2 4 x L 0 x h b m R z d G V k Z V 8 o T m F h U y l f b m V 0 d 2 9 y a 3 M v Q X V 0 b 1 J l b W 9 2 Z W R D b 2 x 1 b W 5 z M S 5 7 R m l y b X d h c m U g c 3 R h d H V z L D E w f S Z x d W 9 0 O y w m c X V v d D t T Z W N 0 a W 9 u M S 9 M Y W 5 k c 3 R l Z G V f K E 5 h Y V M p X 2 5 l d H d v c m t z L 0 F 1 d G 9 S Z W 1 v d m V k Q 2 9 s d W 1 u c z E u e 0 Z p c m 1 3 Y X J l I H N l Y 3 V y a X R 5 L D E x f S Z x d W 9 0 O y w m c X V v d D t T Z W N 0 a W 9 u M S 9 M Y W 5 k c 3 R l Z G V f K E 5 h Y V M p X 2 5 l d H d v c m t z L 0 F 1 d G 9 S Z W 1 v d m V k Q 2 9 s d W 1 u c z E u e 0 x h c 3 Q g U E N J I H N j Y W 4 s M T J 9 J n F 1 b 3 Q 7 X S w m c X V v d D t D b 2 x 1 b W 5 D b 3 V u d C Z x d W 9 0 O z o x M y w m c X V v d D t L Z X l D b 2 x 1 b W 5 O Y W 1 l c y Z x d W 9 0 O z p b X S w m c X V v d D t D b 2 x 1 b W 5 J Z G V u d G l 0 a W V z J n F 1 b 3 Q 7 O l s m c X V v d D t T Z W N 0 a W 9 u M S 9 M Y W 5 k c 3 R l Z G V f K E 5 h Y V M p X 2 5 l d H d v c m t z L 0 F 1 d G 9 S Z W 1 v d m V k Q 2 9 s d W 1 u c z E u e 0 5 h b W U s M H 0 m c X V v d D s s J n F 1 b 3 Q 7 U 2 V j d G l v b j E v T G F u Z H N 0 Z W R l X y h O Y W F T K V 9 u Z X R 3 b 3 J r c y 9 B d X R v U m V t b 3 Z l Z E N v b H V t b n M x L n t O Z X R 3 b 3 J r I H R 5 c G U s M X 0 m c X V v d D s s J n F 1 b 3 Q 7 U 2 V j d G l v b j E v T G F u Z H N 0 Z W R l X y h O Y W F T K V 9 u Z X R 3 b 3 J r c y 9 B d X R v U m V t b 3 Z l Z E N v b H V t b n M x L n t E Z X Z p Y 2 V z L D J 9 J n F 1 b 3 Q 7 L C Z x d W 9 0 O 1 N l Y 3 R p b 2 4 x L 0 x h b m R z d G V k Z V 8 o T m F h U y l f b m V 0 d 2 9 y a 3 M v Q X V 0 b 1 J l b W 9 2 Z W R D b 2 x 1 b W 5 z M S 5 7 T 2 Z m b G l u Z S B k Z X Z p Y 2 V z L D N 9 J n F 1 b 3 Q 7 L C Z x d W 9 0 O 1 N l Y 3 R p b 2 4 x L 0 x h b m R z d G V k Z V 8 o T m F h U y l f b m V 0 d 2 9 y a 3 M v Q X V 0 b 1 J l b W 9 2 Z W R D b 2 x 1 b W 5 z M S 5 7 J S B v Z m Z s a W 5 l L D R 9 J n F 1 b 3 Q 7 L C Z x d W 9 0 O 1 N l Y 3 R p b 2 4 x L 0 x h b m R z d G V k Z V 8 o T m F h U y l f b m V 0 d 2 9 y a 3 M v Q X V 0 b 1 J l b W 9 2 Z W R D b 2 x 1 b W 5 z M S 5 7 Q 2 x p Z W 5 0 c y w 1 f S Z x d W 9 0 O y w m c X V v d D t T Z W N 0 a W 9 u M S 9 M Y W 5 k c 3 R l Z G V f K E 5 h Y V M p X 2 5 l d H d v c m t z L 0 F 1 d G 9 S Z W 1 v d m V k Q 2 9 s d W 1 u c z E u e 1 V z Y W d l L D Z 9 J n F 1 b 3 Q 7 L C Z x d W 9 0 O 1 N l Y 3 R p b 2 4 x L 0 x h b m R z d G V k Z V 8 o T m F h U y l f b m V 0 d 2 9 y a 3 M v Q X V 0 b 1 J l b W 9 2 Z W R D b 2 x 1 b W 5 z M S 5 7 V G F n c y w 3 f S Z x d W 9 0 O y w m c X V v d D t T Z W N 0 a W 9 u M S 9 M Y W 5 k c 3 R l Z G V f K E 5 h Y V M p X 2 5 l d H d v c m t z L 0 F 1 d G 9 S Z W 1 v d m V k Q 2 9 s d W 1 u c z E u e 1 J l c G V h d G V y I G F j Y 2 V z c y B w b 2 l u d H M s O H 0 m c X V v d D s s J n F 1 b 3 Q 7 U 2 V j d G l v b j E v T G F u Z H N 0 Z W R l X y h O Y W F T K V 9 u Z X R 3 b 3 J r c y 9 B d X R v U m V t b 3 Z l Z E N v b H V t b n M x L n t D c m V h d G V k I E R h d G U s O X 0 m c X V v d D s s J n F 1 b 3 Q 7 U 2 V j d G l v b j E v T G F u Z H N 0 Z W R l X y h O Y W F T K V 9 u Z X R 3 b 3 J r c y 9 B d X R v U m V t b 3 Z l Z E N v b H V t b n M x L n t G a X J t d 2 F y Z S B z d G F 0 d X M s M T B 9 J n F 1 b 3 Q 7 L C Z x d W 9 0 O 1 N l Y 3 R p b 2 4 x L 0 x h b m R z d G V k Z V 8 o T m F h U y l f b m V 0 d 2 9 y a 3 M v Q X V 0 b 1 J l b W 9 2 Z W R D b 2 x 1 b W 5 z M S 5 7 R m l y b X d h c m U g c 2 V j d X J p d H k s M T F 9 J n F 1 b 3 Q 7 L C Z x d W 9 0 O 1 N l Y 3 R p b 2 4 x L 0 x h b m R z d G V k Z V 8 o T m F h U y l f b m V 0 d 2 9 y a 3 M v Q X V 0 b 1 J l b W 9 2 Z W R D b 2 x 1 b W 5 z M S 5 7 T G F z d C B Q Q 0 k g c 2 N h b i w x M 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0 x h b m R z d G V k Z V 8 o T m F h U y l f b m V 0 d 2 9 y a 3 M v Q n J v b j w v S X R l b V B h d G g + P C 9 J d G V t T G 9 j Y X R p b 2 4 + P F N 0 Y W J s Z U V u d H J p Z X M v P j w v S X R l b T 4 8 S X R l b T 4 8 S X R l b U x v Y 2 F 0 a W 9 u P j x J d G V t V H l w Z T 5 G b 3 J t d W x h P C 9 J d G V t V H l w Z T 4 8 S X R l b V B h d G g + U 2 V j d G l v b j E v T G F u Z H N 0 Z W R l X y h O Y W F T K V 9 u Z X R 3 b 3 J r c y 9 I Z W F k Z X J z J T I w b W V 0 J T I w d m V y a G 9 v Z 2 Q l M j B u a X Z l Y X U 8 L 0 l 0 Z W 1 Q Y X R o P j w v S X R l b U x v Y 2 F 0 a W 9 u P j x T d G F i b G V F b n R y a W V z L z 4 8 L 0 l 0 Z W 0 + P E l 0 Z W 0 + P E l 0 Z W 1 M b 2 N h d G l v b j 4 8 S X R l b V R 5 c G U + R m 9 y b X V s Y T w v S X R l b V R 5 c G U + P E l 0 Z W 1 Q Y X R o P l N l Y 3 R p b 2 4 x L 0 x h b m R z d G V k Z V 8 o T m F h U y l f b m V 0 d 2 9 y a 3 M v V H l w Z S U y M G d l d 2 l q e m l n Z D w v S X R l b V B h d G g + P C 9 J d G V t T G 9 j Y X R p b 2 4 + P F N 0 Y W J s Z U V u d H J p Z X M v P j w v S X R l b T 4 8 S X R l b T 4 8 S X R l b U x v Y 2 F 0 a W 9 u P j x J d G V t V H l w Z T 5 B b G x G b 3 J t d W x h c z w v S X R l b V R 5 c G U + P E l 0 Z W 1 Q Y X R o P j w v S X R l b V B h d G g + P C 9 J d G V t T G 9 j Y X R p b 2 4 + P F N 0 Y W J s Z U V u d H J p Z X M v P j w v S X R l b T 4 8 L 0 l 0 Z W 1 z P j w v T G 9 j Y W x Q Y W N r Y W d l T W V 0 Y W R h d G F G a W x l P h Y A A A B Q S w U G A A A A A A A A A A A A A A A A A A A A A A A A J g E A A A E A A A D Q j J 3 f A R X R E Y x 6 A M B P w p f r A Q A A A B z f a I 1 3 t s 1 E v a s N u 1 4 b v Q M A A A A A A g A A A A A A E G Y A A A A B A A A g A A A A f y t b 7 2 D u x / 5 i M s B M F V f L + A W r m l v S d u Z 8 2 R O n D 2 u g 4 u I A A A A A D o A A A A A C A A A g A A A A 1 l z P 6 B 5 S O 5 9 r p 8 A i t x / d x / k 3 X I r C R 6 Y o p O n D m P S p l T B Q A A A A F p F a S + 9 z r 1 o K + s t 7 / b v J r M Y N h V E d X X 6 V R E 0 s 3 o l o 2 N W 1 X B P V C 0 J j Q u z h 4 t 0 g U 4 b T e J e W o x b r 7 r 3 K 7 a k 1 6 Z X Q q x J e 3 / P s y z c c q i j q 2 W u N Y T d A A A A A J A 2 A H d b P 9 z A 8 f / l 9 N o o K E 2 / v N t 4 g w Q F X l w O i l u y N h 8 A k 1 o 7 M 4 m h b T W q L u V L L c N O Y I W s q h h q g d 3 d P O V A V W X C X u g = = < / D a t a M a s h u p > 
</file>

<file path=customXml/itemProps1.xml><?xml version="1.0" encoding="utf-8"?>
<ds:datastoreItem xmlns:ds="http://schemas.openxmlformats.org/officeDocument/2006/customXml" ds:itemID="{5A8DDCA2-E763-4064-87B5-FE2A4CE46880}">
  <ds:schemaRefs>
    <ds:schemaRef ds:uri="1e64043b-3b46-433a-a4e1-983e4185071b"/>
    <ds:schemaRef ds:uri="http://schemas.microsoft.com/office/2006/documentManagement/types"/>
    <ds:schemaRef ds:uri="http://www.w3.org/XML/1998/namespace"/>
    <ds:schemaRef ds:uri="http://purl.org/dc/dcmitype/"/>
    <ds:schemaRef ds:uri="http://schemas.microsoft.com/office/infopath/2007/PartnerControls"/>
    <ds:schemaRef ds:uri="http://purl.org/dc/terms/"/>
    <ds:schemaRef ds:uri="http://schemas.openxmlformats.org/package/2006/metadata/core-properties"/>
    <ds:schemaRef ds:uri="http://schemas.microsoft.com/office/2006/metadata/properties"/>
    <ds:schemaRef ds:uri="http://purl.org/dc/elements/1.1/"/>
    <ds:schemaRef ds:uri="005920b8-90b9-49a1-9cf4-59743d12a1dc"/>
    <ds:schemaRef ds:uri="e922a0b1-4393-48e7-82e9-dd70e3311472"/>
  </ds:schemaRefs>
</ds:datastoreItem>
</file>

<file path=customXml/itemProps2.xml><?xml version="1.0" encoding="utf-8"?>
<ds:datastoreItem xmlns:ds="http://schemas.openxmlformats.org/officeDocument/2006/customXml" ds:itemID="{317361F4-87F9-459E-A957-3C4874BCDEE4}">
  <ds:schemaRefs>
    <ds:schemaRef ds:uri="http://schemas.microsoft.com/sharepoint/v3/contenttype/forms"/>
  </ds:schemaRefs>
</ds:datastoreItem>
</file>

<file path=customXml/itemProps3.xml><?xml version="1.0" encoding="utf-8"?>
<ds:datastoreItem xmlns:ds="http://schemas.openxmlformats.org/officeDocument/2006/customXml" ds:itemID="{8D77031B-744F-4CE6-8751-BC83D00E67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2a0b1-4393-48e7-82e9-dd70e3311472"/>
    <ds:schemaRef ds:uri="005920b8-90b9-49a1-9cf4-59743d12a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05D6D3C-A5B8-4D17-B19C-665D14E4749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Ondertekening</vt:lpstr>
      <vt:lpstr>Dark fiber</vt:lpstr>
      <vt:lpstr>Uurtarieven</vt:lpstr>
      <vt:lpstr>'Dark fiber'!_FilterDatabase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Leeraar</dc:creator>
  <cp:keywords/>
  <dc:description/>
  <cp:lastModifiedBy>Bernadet Kamphof</cp:lastModifiedBy>
  <cp:revision/>
  <dcterms:created xsi:type="dcterms:W3CDTF">2025-10-14T13:16:21Z</dcterms:created>
  <dcterms:modified xsi:type="dcterms:W3CDTF">2025-12-18T13:09:44Z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0x010100EDB711D84F1AE143BC24596F14693236</vt:lpwstr>
  </property>
  <property fmtid="{D5CDD505-2E9C-101B-9397-08002B2CF9AE}" pid="3" name="MediaServiceImageTags">
    <vt:lpwstr/>
  </property>
</Properties>
</file>