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venlo.lan\Private$\home\lshtvr01\Mijn Documenten\Projecten\86315 Renovatie Stadhuis\"/>
    </mc:Choice>
  </mc:AlternateContent>
  <xr:revisionPtr revIDLastSave="0" documentId="13_ncr:1_{A1DA2C5C-D75D-4EC3-8346-57118D2A62A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nvulblad uurtarieven" sheetId="3" r:id="rId1"/>
    <sheet name="Rekenblad kosten per fase" sheetId="1" r:id="rId2"/>
  </sheets>
  <definedNames>
    <definedName name="_xlnm.Print_Area" localSheetId="0">'Invulblad uurtarieven'!$A$1:$L$43</definedName>
    <definedName name="_xlnm.Print_Area" localSheetId="1">'Rekenblad kosten per fase'!$A$1:$L$41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1" l="1"/>
  <c r="G36" i="1"/>
  <c r="G35" i="1"/>
  <c r="G34" i="1"/>
  <c r="G33" i="1"/>
  <c r="G32" i="1"/>
  <c r="G29" i="1"/>
  <c r="G28" i="1"/>
  <c r="G27" i="1"/>
  <c r="G26" i="1"/>
  <c r="G25" i="1"/>
  <c r="G24" i="1"/>
  <c r="G21" i="1"/>
  <c r="G20" i="1"/>
  <c r="G19" i="1"/>
  <c r="G18" i="1"/>
  <c r="G17" i="1"/>
  <c r="G16" i="1"/>
  <c r="G13" i="1"/>
  <c r="G12" i="1"/>
  <c r="I12" i="1" s="1"/>
  <c r="G11" i="1"/>
  <c r="G10" i="1"/>
  <c r="I10" i="1" s="1"/>
  <c r="G9" i="1"/>
  <c r="I9" i="1" s="1"/>
  <c r="G8" i="1"/>
  <c r="I8" i="1" s="1"/>
  <c r="A28" i="3"/>
  <c r="A27" i="3"/>
  <c r="A26" i="3"/>
  <c r="A25" i="3"/>
  <c r="I37" i="1"/>
  <c r="I36" i="1"/>
  <c r="I35" i="1"/>
  <c r="I34" i="1"/>
  <c r="I33" i="1"/>
  <c r="I32" i="1"/>
  <c r="I29" i="1"/>
  <c r="I28" i="1"/>
  <c r="I27" i="1"/>
  <c r="I26" i="1"/>
  <c r="I25" i="1"/>
  <c r="I24" i="1"/>
  <c r="I21" i="1"/>
  <c r="I20" i="1"/>
  <c r="I19" i="1"/>
  <c r="I18" i="1"/>
  <c r="I17" i="1"/>
  <c r="I16" i="1"/>
  <c r="I13" i="1"/>
  <c r="I11" i="1"/>
  <c r="I23" i="1" l="1"/>
  <c r="I31" i="1"/>
  <c r="I15" i="1"/>
  <c r="I7" i="1"/>
  <c r="E25" i="3" s="1"/>
  <c r="E28" i="3" l="1"/>
  <c r="E27" i="3"/>
  <c r="E26" i="3"/>
  <c r="I40" i="1"/>
  <c r="E30" i="3" l="1"/>
</calcChain>
</file>

<file path=xl/sharedStrings.xml><?xml version="1.0" encoding="utf-8"?>
<sst xmlns="http://schemas.openxmlformats.org/spreadsheetml/2006/main" count="100" uniqueCount="37">
  <si>
    <t>Adviseur constructies</t>
  </si>
  <si>
    <t>Adviseur installaties E/W</t>
  </si>
  <si>
    <t>Adviseur bouwkosten</t>
  </si>
  <si>
    <t>uurtarief</t>
  </si>
  <si>
    <t>Projectmanager</t>
  </si>
  <si>
    <t>Administratieve ondersteuning</t>
  </si>
  <si>
    <t>Technisch Ontwerp</t>
  </si>
  <si>
    <t>Ontwerp</t>
  </si>
  <si>
    <t>Prijsvorming</t>
  </si>
  <si>
    <t xml:space="preserve">Uitvoeringsgereed </t>
  </si>
  <si>
    <t>Fase/ discipline</t>
  </si>
  <si>
    <t>uur</t>
  </si>
  <si>
    <t>€/u</t>
  </si>
  <si>
    <t>€ totaal</t>
  </si>
  <si>
    <t>Totaalkosten advisering project alle fasen, excl BTW</t>
  </si>
  <si>
    <t>Vakdiscipline</t>
  </si>
  <si>
    <t>Resumé advieskosten</t>
  </si>
  <si>
    <t>€</t>
  </si>
  <si>
    <t xml:space="preserve">Totaal project </t>
  </si>
  <si>
    <t>Bedrijf:</t>
  </si>
  <si>
    <t>Naam:</t>
  </si>
  <si>
    <t>Datum:</t>
  </si>
  <si>
    <t>Handtekening:</t>
  </si>
  <si>
    <t xml:space="preserve">uurtarief invullen </t>
  </si>
  <si>
    <t>Onderstaande blauwgekleurde omkaderde cellen dienen door de inschrijver te worden ingevuld!</t>
  </si>
  <si>
    <t>aantal uren invullen</t>
  </si>
  <si>
    <t>De inschrijver verklaart door ondertekening dat voornoemde uurtarieven en advieskosten per fase van toepassing zijn op de verbouwing fase 2 van het Theater a/h Vrijthof;</t>
  </si>
  <si>
    <t>Instructie gebruik:</t>
  </si>
  <si>
    <t>Werkvoorbereider</t>
  </si>
  <si>
    <t>Advieskosten renovatie stadhuis gemeente Venlo</t>
  </si>
  <si>
    <t>* Voornoemde uurtarieven zijn inclusief opslagen en bijkomende kosten, doch exclusief verschuldigde omzetbelasting.</t>
  </si>
  <si>
    <t>* Uurtarieven zijn vast voor de duur van het gehele project, prijsstijgingen en loonindexeringen zijn niet van toepassing.</t>
  </si>
  <si>
    <t>* Vermelde uurtarieven betreft een gemiddeld uurtarief, de inschrijver bepaald dit tarief aan de hand van de benodigde tijdsbesteding per functie.</t>
  </si>
  <si>
    <t>* Onderstaande blauwgekleurde omkaderde cellen dienen door de inschrijver te worden ingevuld!</t>
  </si>
  <si>
    <t>* Ingevulde uurtarieven worden vervolgens automatisch overgenomen in het tabblad 'rekenblad kosten per fase'.</t>
  </si>
  <si>
    <t>* Op het tabblad 'rekenblad kosten per fase' dienen vervolgens de uren per fase en per discipline te worden ingevuld.</t>
  </si>
  <si>
    <t>* Een resumé van de advieskosten wordt automatsich gegenereerd op dit blad.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</si>
</sst>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2" xfId="0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0" fontId="0" fillId="0" borderId="0" xfId="0" applyFill="1" applyProtection="1"/>
    <xf numFmtId="0" fontId="3" fillId="0" borderId="0" xfId="0" applyFont="1" applyProtection="1"/>
    <xf numFmtId="0" fontId="0" fillId="0" borderId="0" xfId="0" applyProtection="1"/>
    <xf numFmtId="0" fontId="6" fillId="0" borderId="0" xfId="0" applyFont="1" applyProtection="1"/>
    <xf numFmtId="0" fontId="4" fillId="0" borderId="0" xfId="0" applyFont="1" applyProtection="1"/>
    <xf numFmtId="0" fontId="1" fillId="0" borderId="0" xfId="0" applyFont="1" applyProtection="1"/>
    <xf numFmtId="0" fontId="1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4" fontId="1" fillId="0" borderId="0" xfId="0" applyNumberFormat="1" applyFont="1" applyProtection="1"/>
    <xf numFmtId="4" fontId="0" fillId="0" borderId="0" xfId="0" applyNumberFormat="1" applyProtection="1"/>
    <xf numFmtId="4" fontId="0" fillId="0" borderId="1" xfId="0" applyNumberFormat="1" applyBorder="1" applyProtection="1"/>
    <xf numFmtId="4" fontId="5" fillId="0" borderId="0" xfId="0" applyNumberFormat="1" applyFont="1" applyProtection="1"/>
    <xf numFmtId="4" fontId="1" fillId="0" borderId="0" xfId="0" applyNumberFormat="1" applyFont="1" applyAlignment="1" applyProtection="1">
      <alignment wrapText="1"/>
    </xf>
    <xf numFmtId="0" fontId="2" fillId="0" borderId="0" xfId="0" applyFont="1" applyProtection="1"/>
    <xf numFmtId="4" fontId="0" fillId="2" borderId="3" xfId="0" applyNumberFormat="1" applyFill="1" applyBorder="1" applyAlignment="1" applyProtection="1">
      <alignment horizontal="left" vertical="top"/>
      <protection locked="0"/>
    </xf>
    <xf numFmtId="4" fontId="0" fillId="2" borderId="4" xfId="0" applyNumberFormat="1" applyFill="1" applyBorder="1" applyAlignment="1" applyProtection="1">
      <alignment horizontal="left" vertical="top"/>
      <protection locked="0"/>
    </xf>
    <xf numFmtId="4" fontId="0" fillId="2" borderId="5" xfId="0" applyNumberFormat="1" applyFill="1" applyBorder="1" applyAlignment="1" applyProtection="1">
      <alignment horizontal="left" vertical="top"/>
      <protection locked="0"/>
    </xf>
    <xf numFmtId="4" fontId="0" fillId="2" borderId="3" xfId="0" applyNumberFormat="1" applyFill="1" applyBorder="1" applyAlignment="1" applyProtection="1">
      <alignment horizontal="left" vertical="top"/>
    </xf>
    <xf numFmtId="4" fontId="0" fillId="2" borderId="4" xfId="0" applyNumberFormat="1" applyFill="1" applyBorder="1" applyAlignment="1" applyProtection="1">
      <alignment horizontal="left" vertical="top"/>
    </xf>
    <xf numFmtId="4" fontId="0" fillId="2" borderId="5" xfId="0" applyNumberFormat="1" applyFill="1" applyBorder="1" applyAlignment="1" applyProtection="1">
      <alignment horizontal="left" vertical="top"/>
    </xf>
    <xf numFmtId="0" fontId="4" fillId="0" borderId="0" xfId="0" applyFont="1" applyAlignment="1" applyProtection="1">
      <alignment horizontal="left"/>
    </xf>
    <xf numFmtId="0" fontId="4" fillId="0" borderId="0" xfId="0" applyFont="1" applyAlignment="1" applyProtection="1">
      <alignment wrapText="1"/>
    </xf>
    <xf numFmtId="4" fontId="1" fillId="0" borderId="0" xfId="0" applyNumberFormat="1" applyFont="1" applyAlignment="1" applyProtection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4BFC2-4A88-44CA-85EA-3020F163EE17}">
  <sheetPr>
    <pageSetUpPr fitToPage="1"/>
  </sheetPr>
  <dimension ref="A1:L42"/>
  <sheetViews>
    <sheetView showGridLines="0" tabSelected="1" view="pageBreakPreview" zoomScaleNormal="100" zoomScaleSheetLayoutView="100" workbookViewId="0">
      <selection activeCell="E11" sqref="E11"/>
    </sheetView>
  </sheetViews>
  <sheetFormatPr defaultRowHeight="15" x14ac:dyDescent="0.25"/>
  <cols>
    <col min="1" max="16384" width="9.140625" style="5"/>
  </cols>
  <sheetData>
    <row r="1" spans="1:7" ht="18.75" x14ac:dyDescent="0.3">
      <c r="A1" s="4" t="s">
        <v>29</v>
      </c>
    </row>
    <row r="3" spans="1:7" x14ac:dyDescent="0.25">
      <c r="A3" s="6" t="s">
        <v>27</v>
      </c>
    </row>
    <row r="4" spans="1:7" x14ac:dyDescent="0.25">
      <c r="A4" s="7" t="s">
        <v>33</v>
      </c>
    </row>
    <row r="5" spans="1:7" x14ac:dyDescent="0.25">
      <c r="A5" s="7" t="s">
        <v>34</v>
      </c>
    </row>
    <row r="6" spans="1:7" x14ac:dyDescent="0.25">
      <c r="A6" s="7" t="s">
        <v>35</v>
      </c>
    </row>
    <row r="7" spans="1:7" x14ac:dyDescent="0.25">
      <c r="A7" s="7" t="s">
        <v>36</v>
      </c>
    </row>
    <row r="8" spans="1:7" x14ac:dyDescent="0.25">
      <c r="A8" s="7"/>
    </row>
    <row r="9" spans="1:7" x14ac:dyDescent="0.25">
      <c r="A9" s="8" t="s">
        <v>15</v>
      </c>
      <c r="B9" s="8"/>
      <c r="C9" s="8"/>
      <c r="D9" s="8"/>
      <c r="E9" s="9" t="s">
        <v>3</v>
      </c>
    </row>
    <row r="11" spans="1:7" x14ac:dyDescent="0.25">
      <c r="A11" s="5" t="s">
        <v>4</v>
      </c>
      <c r="D11" s="10" t="s">
        <v>17</v>
      </c>
      <c r="E11" s="2"/>
      <c r="G11" s="7" t="s">
        <v>23</v>
      </c>
    </row>
    <row r="12" spans="1:7" x14ac:dyDescent="0.25">
      <c r="A12" s="5" t="s">
        <v>28</v>
      </c>
      <c r="D12" s="10" t="s">
        <v>17</v>
      </c>
      <c r="E12" s="2"/>
      <c r="G12" s="7" t="s">
        <v>23</v>
      </c>
    </row>
    <row r="13" spans="1:7" x14ac:dyDescent="0.25">
      <c r="A13" s="5" t="s">
        <v>0</v>
      </c>
      <c r="D13" s="10" t="s">
        <v>17</v>
      </c>
      <c r="E13" s="2"/>
      <c r="G13" s="7" t="s">
        <v>23</v>
      </c>
    </row>
    <row r="14" spans="1:7" x14ac:dyDescent="0.25">
      <c r="A14" s="5" t="s">
        <v>1</v>
      </c>
      <c r="D14" s="10" t="s">
        <v>17</v>
      </c>
      <c r="E14" s="2"/>
      <c r="G14" s="7" t="s">
        <v>23</v>
      </c>
    </row>
    <row r="15" spans="1:7" x14ac:dyDescent="0.25">
      <c r="A15" s="5" t="s">
        <v>2</v>
      </c>
      <c r="D15" s="10" t="s">
        <v>17</v>
      </c>
      <c r="E15" s="2"/>
      <c r="G15" s="7" t="s">
        <v>23</v>
      </c>
    </row>
    <row r="16" spans="1:7" x14ac:dyDescent="0.25">
      <c r="A16" s="5" t="s">
        <v>5</v>
      </c>
      <c r="D16" s="10" t="s">
        <v>17</v>
      </c>
      <c r="E16" s="2"/>
      <c r="G16" s="7" t="s">
        <v>23</v>
      </c>
    </row>
    <row r="18" spans="1:12" x14ac:dyDescent="0.25">
      <c r="A18" s="23" t="s">
        <v>30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x14ac:dyDescent="0.25">
      <c r="A19" s="23" t="s">
        <v>31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ht="29.25" customHeight="1" x14ac:dyDescent="0.25">
      <c r="A20" s="24" t="s">
        <v>32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1:12" x14ac:dyDescent="0.25">
      <c r="A21" s="7"/>
    </row>
    <row r="23" spans="1:12" x14ac:dyDescent="0.25">
      <c r="A23" s="8" t="s">
        <v>16</v>
      </c>
    </row>
    <row r="25" spans="1:12" x14ac:dyDescent="0.25">
      <c r="A25" s="11" t="str">
        <f>'Rekenblad kosten per fase'!$A$7</f>
        <v>Ontwerp</v>
      </c>
      <c r="D25" s="10" t="s">
        <v>17</v>
      </c>
      <c r="E25" s="11">
        <f>'Rekenblad kosten per fase'!I7</f>
        <v>0</v>
      </c>
    </row>
    <row r="26" spans="1:12" x14ac:dyDescent="0.25">
      <c r="A26" s="11" t="str">
        <f>'Rekenblad kosten per fase'!A15</f>
        <v>Technisch Ontwerp</v>
      </c>
      <c r="D26" s="10" t="s">
        <v>17</v>
      </c>
      <c r="E26" s="11">
        <f>'Rekenblad kosten per fase'!I15</f>
        <v>0</v>
      </c>
    </row>
    <row r="27" spans="1:12" x14ac:dyDescent="0.25">
      <c r="A27" s="11" t="str">
        <f>'Rekenblad kosten per fase'!A23</f>
        <v>Prijsvorming</v>
      </c>
      <c r="D27" s="10" t="s">
        <v>17</v>
      </c>
      <c r="E27" s="11">
        <f>'Rekenblad kosten per fase'!I23</f>
        <v>0</v>
      </c>
    </row>
    <row r="28" spans="1:12" x14ac:dyDescent="0.25">
      <c r="A28" s="11" t="str">
        <f>'Rekenblad kosten per fase'!A31</f>
        <v xml:space="preserve">Uitvoeringsgereed </v>
      </c>
      <c r="D28" s="10" t="s">
        <v>17</v>
      </c>
      <c r="E28" s="11">
        <f>'Rekenblad kosten per fase'!I31</f>
        <v>0</v>
      </c>
      <c r="G28" s="7"/>
    </row>
    <row r="29" spans="1:12" x14ac:dyDescent="0.25">
      <c r="A29" s="12"/>
      <c r="D29" s="10"/>
      <c r="E29" s="13"/>
    </row>
    <row r="30" spans="1:12" x14ac:dyDescent="0.25">
      <c r="A30" s="11" t="s">
        <v>18</v>
      </c>
      <c r="D30" s="10" t="s">
        <v>17</v>
      </c>
      <c r="E30" s="14">
        <f>SUM(E25:E29)</f>
        <v>0</v>
      </c>
    </row>
    <row r="31" spans="1:12" x14ac:dyDescent="0.25">
      <c r="A31" s="12"/>
      <c r="E31" s="12"/>
    </row>
    <row r="33" spans="1:12" x14ac:dyDescent="0.25">
      <c r="A33" s="25" t="s">
        <v>26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15"/>
    </row>
    <row r="34" spans="1:12" x14ac:dyDescent="0.25">
      <c r="A34" s="11"/>
    </row>
    <row r="35" spans="1:12" x14ac:dyDescent="0.25">
      <c r="A35" s="11" t="s">
        <v>19</v>
      </c>
      <c r="C35" s="17"/>
      <c r="D35" s="18"/>
      <c r="E35" s="18"/>
      <c r="F35" s="18"/>
      <c r="G35" s="18"/>
      <c r="H35" s="18"/>
      <c r="I35" s="18"/>
      <c r="J35" s="19"/>
    </row>
    <row r="36" spans="1:12" x14ac:dyDescent="0.25">
      <c r="A36" s="11"/>
    </row>
    <row r="37" spans="1:12" x14ac:dyDescent="0.25">
      <c r="A37" s="11" t="s">
        <v>20</v>
      </c>
      <c r="C37" s="17"/>
      <c r="D37" s="18"/>
      <c r="E37" s="18"/>
      <c r="F37" s="18"/>
      <c r="G37" s="18"/>
      <c r="H37" s="18"/>
      <c r="I37" s="18"/>
      <c r="J37" s="19"/>
    </row>
    <row r="38" spans="1:12" x14ac:dyDescent="0.25">
      <c r="A38" s="11"/>
    </row>
    <row r="39" spans="1:12" x14ac:dyDescent="0.25">
      <c r="A39" s="11" t="s">
        <v>21</v>
      </c>
      <c r="C39" s="17"/>
      <c r="D39" s="18"/>
      <c r="E39" s="18"/>
      <c r="F39" s="18"/>
      <c r="G39" s="18"/>
      <c r="H39" s="18"/>
      <c r="I39" s="18"/>
      <c r="J39" s="19"/>
    </row>
    <row r="40" spans="1:12" x14ac:dyDescent="0.25">
      <c r="A40" s="11"/>
    </row>
    <row r="41" spans="1:12" ht="60" customHeight="1" x14ac:dyDescent="0.25">
      <c r="A41" s="11" t="s">
        <v>22</v>
      </c>
      <c r="C41" s="20"/>
      <c r="D41" s="21"/>
      <c r="E41" s="21"/>
      <c r="F41" s="21"/>
      <c r="G41" s="21"/>
      <c r="H41" s="21"/>
      <c r="I41" s="21"/>
      <c r="J41" s="22"/>
    </row>
    <row r="42" spans="1:12" x14ac:dyDescent="0.25">
      <c r="A42" s="11"/>
    </row>
  </sheetData>
  <sheetProtection algorithmName="SHA-512" hashValue="ucmdTnsN39NUaW/fZnRRs6qjPRjYXWt8kule1yHOXrMe8Cvp4NpSMmD7EYQBh4MjkRWiZnMzbKBUUx+gItjPSA==" saltValue="LUKTyxydoWDCXeqDY8hflg==" spinCount="100000" sheet="1" objects="1" scenarios="1" selectLockedCells="1"/>
  <mergeCells count="8">
    <mergeCell ref="C39:J39"/>
    <mergeCell ref="C41:J41"/>
    <mergeCell ref="A18:L18"/>
    <mergeCell ref="A19:L19"/>
    <mergeCell ref="A20:L20"/>
    <mergeCell ref="A33:K33"/>
    <mergeCell ref="C35:J35"/>
    <mergeCell ref="C37:J37"/>
  </mergeCells>
  <pageMargins left="0.7" right="0.7" top="0.75" bottom="0.75" header="0.3" footer="0.3"/>
  <pageSetup paperSize="9" scale="7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showGridLines="0" view="pageBreakPreview" zoomScaleNormal="100" zoomScaleSheetLayoutView="100" workbookViewId="0">
      <selection activeCell="E8" sqref="E8"/>
    </sheetView>
  </sheetViews>
  <sheetFormatPr defaultRowHeight="15" x14ac:dyDescent="0.25"/>
  <cols>
    <col min="1" max="8" width="9.140625" style="5"/>
    <col min="9" max="9" width="10.140625" style="5" bestFit="1" customWidth="1"/>
    <col min="10" max="11" width="9.140625" style="5"/>
    <col min="12" max="12" width="12.85546875" style="5" customWidth="1"/>
    <col min="13" max="16384" width="9.140625" style="5"/>
  </cols>
  <sheetData>
    <row r="1" spans="1:11" ht="18.75" x14ac:dyDescent="0.3">
      <c r="A1" s="4" t="s">
        <v>29</v>
      </c>
    </row>
    <row r="3" spans="1:11" x14ac:dyDescent="0.25">
      <c r="A3" s="7" t="s">
        <v>24</v>
      </c>
    </row>
    <row r="5" spans="1:11" x14ac:dyDescent="0.25">
      <c r="A5" s="8" t="s">
        <v>10</v>
      </c>
      <c r="B5" s="8"/>
      <c r="C5" s="8"/>
      <c r="D5" s="8"/>
      <c r="E5" s="9" t="s">
        <v>11</v>
      </c>
      <c r="F5" s="9"/>
      <c r="G5" s="9" t="s">
        <v>12</v>
      </c>
      <c r="H5" s="9"/>
      <c r="I5" s="9" t="s">
        <v>13</v>
      </c>
    </row>
    <row r="7" spans="1:11" x14ac:dyDescent="0.25">
      <c r="A7" s="16" t="s">
        <v>7</v>
      </c>
      <c r="G7" s="12"/>
      <c r="H7" s="12"/>
      <c r="I7" s="11">
        <f>SUM(I8:I13)</f>
        <v>0</v>
      </c>
    </row>
    <row r="8" spans="1:11" x14ac:dyDescent="0.25">
      <c r="A8" s="5" t="s">
        <v>4</v>
      </c>
      <c r="E8" s="1"/>
      <c r="G8" s="12">
        <f>'Invulblad uurtarieven'!$E$11</f>
        <v>0</v>
      </c>
      <c r="H8" s="12"/>
      <c r="I8" s="12">
        <f>E8*G8</f>
        <v>0</v>
      </c>
      <c r="K8" s="7" t="s">
        <v>25</v>
      </c>
    </row>
    <row r="9" spans="1:11" x14ac:dyDescent="0.25">
      <c r="A9" s="5" t="s">
        <v>28</v>
      </c>
      <c r="E9" s="1"/>
      <c r="G9" s="12">
        <f>'Invulblad uurtarieven'!$E$12</f>
        <v>0</v>
      </c>
      <c r="H9" s="12"/>
      <c r="I9" s="12">
        <f>E9*G9</f>
        <v>0</v>
      </c>
      <c r="K9" s="7" t="s">
        <v>25</v>
      </c>
    </row>
    <row r="10" spans="1:11" x14ac:dyDescent="0.25">
      <c r="A10" s="5" t="s">
        <v>0</v>
      </c>
      <c r="E10" s="1"/>
      <c r="G10" s="12">
        <f>'Invulblad uurtarieven'!$E$13</f>
        <v>0</v>
      </c>
      <c r="H10" s="12"/>
      <c r="I10" s="12">
        <f t="shared" ref="I10:I12" si="0">E10*G10</f>
        <v>0</v>
      </c>
      <c r="K10" s="7" t="s">
        <v>25</v>
      </c>
    </row>
    <row r="11" spans="1:11" x14ac:dyDescent="0.25">
      <c r="A11" s="5" t="s">
        <v>1</v>
      </c>
      <c r="E11" s="1"/>
      <c r="G11" s="12">
        <f>'Invulblad uurtarieven'!$E$14</f>
        <v>0</v>
      </c>
      <c r="H11" s="12"/>
      <c r="I11" s="12">
        <f t="shared" si="0"/>
        <v>0</v>
      </c>
      <c r="K11" s="7" t="s">
        <v>25</v>
      </c>
    </row>
    <row r="12" spans="1:11" x14ac:dyDescent="0.25">
      <c r="A12" s="5" t="s">
        <v>2</v>
      </c>
      <c r="E12" s="1"/>
      <c r="G12" s="12">
        <f>'Invulblad uurtarieven'!$E$15</f>
        <v>0</v>
      </c>
      <c r="H12" s="12"/>
      <c r="I12" s="12">
        <f t="shared" si="0"/>
        <v>0</v>
      </c>
      <c r="K12" s="7" t="s">
        <v>25</v>
      </c>
    </row>
    <row r="13" spans="1:11" x14ac:dyDescent="0.25">
      <c r="A13" s="5" t="s">
        <v>5</v>
      </c>
      <c r="E13" s="1"/>
      <c r="G13" s="12">
        <f>'Invulblad uurtarieven'!$E$16</f>
        <v>0</v>
      </c>
      <c r="H13" s="12"/>
      <c r="I13" s="12">
        <f t="shared" ref="I13" si="1">E13*G13</f>
        <v>0</v>
      </c>
      <c r="K13" s="7" t="s">
        <v>25</v>
      </c>
    </row>
    <row r="14" spans="1:11" x14ac:dyDescent="0.25">
      <c r="E14" s="3"/>
      <c r="G14" s="12"/>
      <c r="H14" s="12"/>
      <c r="I14" s="12"/>
    </row>
    <row r="15" spans="1:11" x14ac:dyDescent="0.25">
      <c r="A15" s="16" t="s">
        <v>6</v>
      </c>
      <c r="E15" s="3"/>
      <c r="G15" s="12"/>
      <c r="H15" s="12"/>
      <c r="I15" s="11">
        <f>SUM(I16:I21)</f>
        <v>0</v>
      </c>
    </row>
    <row r="16" spans="1:11" x14ac:dyDescent="0.25">
      <c r="A16" s="5" t="s">
        <v>4</v>
      </c>
      <c r="E16" s="1"/>
      <c r="G16" s="12">
        <f>'Invulblad uurtarieven'!$E$11</f>
        <v>0</v>
      </c>
      <c r="H16" s="12"/>
      <c r="I16" s="12">
        <f>E16*G16</f>
        <v>0</v>
      </c>
      <c r="K16" s="7" t="s">
        <v>25</v>
      </c>
    </row>
    <row r="17" spans="1:11" x14ac:dyDescent="0.25">
      <c r="A17" s="5" t="s">
        <v>28</v>
      </c>
      <c r="E17" s="1"/>
      <c r="G17" s="12">
        <f>'Invulblad uurtarieven'!$E$12</f>
        <v>0</v>
      </c>
      <c r="H17" s="12"/>
      <c r="I17" s="12">
        <f>E17*G17</f>
        <v>0</v>
      </c>
      <c r="K17" s="7" t="s">
        <v>25</v>
      </c>
    </row>
    <row r="18" spans="1:11" x14ac:dyDescent="0.25">
      <c r="A18" s="5" t="s">
        <v>0</v>
      </c>
      <c r="E18" s="1"/>
      <c r="G18" s="12">
        <f>'Invulblad uurtarieven'!$E$13</f>
        <v>0</v>
      </c>
      <c r="H18" s="12"/>
      <c r="I18" s="12">
        <f t="shared" ref="I18:I21" si="2">E18*G18</f>
        <v>0</v>
      </c>
      <c r="K18" s="7" t="s">
        <v>25</v>
      </c>
    </row>
    <row r="19" spans="1:11" x14ac:dyDescent="0.25">
      <c r="A19" s="5" t="s">
        <v>1</v>
      </c>
      <c r="E19" s="1"/>
      <c r="G19" s="12">
        <f>'Invulblad uurtarieven'!$E$14</f>
        <v>0</v>
      </c>
      <c r="H19" s="12"/>
      <c r="I19" s="12">
        <f t="shared" si="2"/>
        <v>0</v>
      </c>
      <c r="K19" s="7" t="s">
        <v>25</v>
      </c>
    </row>
    <row r="20" spans="1:11" x14ac:dyDescent="0.25">
      <c r="A20" s="5" t="s">
        <v>2</v>
      </c>
      <c r="E20" s="1"/>
      <c r="G20" s="12">
        <f>'Invulblad uurtarieven'!$E$15</f>
        <v>0</v>
      </c>
      <c r="H20" s="12"/>
      <c r="I20" s="12">
        <f t="shared" si="2"/>
        <v>0</v>
      </c>
      <c r="K20" s="7" t="s">
        <v>25</v>
      </c>
    </row>
    <row r="21" spans="1:11" x14ac:dyDescent="0.25">
      <c r="A21" s="5" t="s">
        <v>5</v>
      </c>
      <c r="E21" s="1"/>
      <c r="G21" s="12">
        <f>'Invulblad uurtarieven'!$E$16</f>
        <v>0</v>
      </c>
      <c r="H21" s="12"/>
      <c r="I21" s="12">
        <f t="shared" si="2"/>
        <v>0</v>
      </c>
      <c r="K21" s="7" t="s">
        <v>25</v>
      </c>
    </row>
    <row r="22" spans="1:11" x14ac:dyDescent="0.25">
      <c r="E22" s="3"/>
      <c r="G22" s="12"/>
      <c r="H22" s="12"/>
      <c r="I22" s="12"/>
    </row>
    <row r="23" spans="1:11" x14ac:dyDescent="0.25">
      <c r="A23" s="16" t="s">
        <v>8</v>
      </c>
      <c r="E23" s="3"/>
      <c r="G23" s="12"/>
      <c r="H23" s="12"/>
      <c r="I23" s="11">
        <f>SUM(I24:I29)</f>
        <v>0</v>
      </c>
    </row>
    <row r="24" spans="1:11" x14ac:dyDescent="0.25">
      <c r="A24" s="5" t="s">
        <v>4</v>
      </c>
      <c r="E24" s="1"/>
      <c r="G24" s="12">
        <f>'Invulblad uurtarieven'!$E$11</f>
        <v>0</v>
      </c>
      <c r="H24" s="12"/>
      <c r="I24" s="12">
        <f>E24*G24</f>
        <v>0</v>
      </c>
      <c r="K24" s="7" t="s">
        <v>25</v>
      </c>
    </row>
    <row r="25" spans="1:11" x14ac:dyDescent="0.25">
      <c r="A25" s="5" t="s">
        <v>28</v>
      </c>
      <c r="E25" s="1"/>
      <c r="G25" s="12">
        <f>'Invulblad uurtarieven'!$E$12</f>
        <v>0</v>
      </c>
      <c r="H25" s="12"/>
      <c r="I25" s="12">
        <f>E25*G25</f>
        <v>0</v>
      </c>
      <c r="K25" s="7" t="s">
        <v>25</v>
      </c>
    </row>
    <row r="26" spans="1:11" x14ac:dyDescent="0.25">
      <c r="A26" s="5" t="s">
        <v>0</v>
      </c>
      <c r="E26" s="1"/>
      <c r="G26" s="12">
        <f>'Invulblad uurtarieven'!$E$13</f>
        <v>0</v>
      </c>
      <c r="H26" s="12"/>
      <c r="I26" s="12">
        <f t="shared" ref="I26:I29" si="3">E26*G26</f>
        <v>0</v>
      </c>
      <c r="K26" s="7" t="s">
        <v>25</v>
      </c>
    </row>
    <row r="27" spans="1:11" x14ac:dyDescent="0.25">
      <c r="A27" s="5" t="s">
        <v>1</v>
      </c>
      <c r="E27" s="1"/>
      <c r="G27" s="12">
        <f>'Invulblad uurtarieven'!$E$14</f>
        <v>0</v>
      </c>
      <c r="H27" s="12"/>
      <c r="I27" s="12">
        <f t="shared" si="3"/>
        <v>0</v>
      </c>
      <c r="K27" s="7" t="s">
        <v>25</v>
      </c>
    </row>
    <row r="28" spans="1:11" x14ac:dyDescent="0.25">
      <c r="A28" s="5" t="s">
        <v>2</v>
      </c>
      <c r="E28" s="1"/>
      <c r="G28" s="12">
        <f>'Invulblad uurtarieven'!$E$15</f>
        <v>0</v>
      </c>
      <c r="H28" s="12"/>
      <c r="I28" s="12">
        <f t="shared" si="3"/>
        <v>0</v>
      </c>
      <c r="K28" s="7" t="s">
        <v>25</v>
      </c>
    </row>
    <row r="29" spans="1:11" x14ac:dyDescent="0.25">
      <c r="A29" s="5" t="s">
        <v>5</v>
      </c>
      <c r="E29" s="1"/>
      <c r="G29" s="12">
        <f>'Invulblad uurtarieven'!$E$16</f>
        <v>0</v>
      </c>
      <c r="H29" s="12"/>
      <c r="I29" s="12">
        <f t="shared" si="3"/>
        <v>0</v>
      </c>
      <c r="K29" s="7" t="s">
        <v>25</v>
      </c>
    </row>
    <row r="30" spans="1:11" x14ac:dyDescent="0.25">
      <c r="E30" s="3"/>
      <c r="G30" s="12"/>
      <c r="H30" s="12"/>
      <c r="I30" s="12"/>
    </row>
    <row r="31" spans="1:11" x14ac:dyDescent="0.25">
      <c r="A31" s="16" t="s">
        <v>9</v>
      </c>
      <c r="E31" s="3"/>
      <c r="G31" s="12"/>
      <c r="H31" s="12"/>
      <c r="I31" s="11">
        <f>SUM(I32:I37)</f>
        <v>0</v>
      </c>
    </row>
    <row r="32" spans="1:11" x14ac:dyDescent="0.25">
      <c r="A32" s="5" t="s">
        <v>4</v>
      </c>
      <c r="E32" s="1"/>
      <c r="G32" s="12">
        <f>'Invulblad uurtarieven'!$E$11</f>
        <v>0</v>
      </c>
      <c r="H32" s="12"/>
      <c r="I32" s="12">
        <f>E32*G32</f>
        <v>0</v>
      </c>
      <c r="K32" s="7" t="s">
        <v>25</v>
      </c>
    </row>
    <row r="33" spans="1:11" x14ac:dyDescent="0.25">
      <c r="A33" s="5" t="s">
        <v>28</v>
      </c>
      <c r="E33" s="1"/>
      <c r="G33" s="12">
        <f>'Invulblad uurtarieven'!$E$12</f>
        <v>0</v>
      </c>
      <c r="H33" s="12"/>
      <c r="I33" s="12">
        <f>E33*G33</f>
        <v>0</v>
      </c>
      <c r="K33" s="7" t="s">
        <v>25</v>
      </c>
    </row>
    <row r="34" spans="1:11" x14ac:dyDescent="0.25">
      <c r="A34" s="5" t="s">
        <v>0</v>
      </c>
      <c r="E34" s="1"/>
      <c r="G34" s="12">
        <f>'Invulblad uurtarieven'!$E$13</f>
        <v>0</v>
      </c>
      <c r="H34" s="12"/>
      <c r="I34" s="12">
        <f t="shared" ref="I34:I37" si="4">E34*G34</f>
        <v>0</v>
      </c>
      <c r="K34" s="7" t="s">
        <v>25</v>
      </c>
    </row>
    <row r="35" spans="1:11" x14ac:dyDescent="0.25">
      <c r="A35" s="5" t="s">
        <v>1</v>
      </c>
      <c r="E35" s="1"/>
      <c r="G35" s="12">
        <f>'Invulblad uurtarieven'!$E$14</f>
        <v>0</v>
      </c>
      <c r="H35" s="12"/>
      <c r="I35" s="12">
        <f t="shared" si="4"/>
        <v>0</v>
      </c>
      <c r="K35" s="7" t="s">
        <v>25</v>
      </c>
    </row>
    <row r="36" spans="1:11" x14ac:dyDescent="0.25">
      <c r="A36" s="5" t="s">
        <v>2</v>
      </c>
      <c r="E36" s="1"/>
      <c r="G36" s="12">
        <f>'Invulblad uurtarieven'!$E$15</f>
        <v>0</v>
      </c>
      <c r="H36" s="12"/>
      <c r="I36" s="12">
        <f t="shared" si="4"/>
        <v>0</v>
      </c>
      <c r="K36" s="7" t="s">
        <v>25</v>
      </c>
    </row>
    <row r="37" spans="1:11" x14ac:dyDescent="0.25">
      <c r="A37" s="5" t="s">
        <v>5</v>
      </c>
      <c r="E37" s="1"/>
      <c r="G37" s="12">
        <f>'Invulblad uurtarieven'!$E$16</f>
        <v>0</v>
      </c>
      <c r="H37" s="12"/>
      <c r="I37" s="12">
        <f t="shared" si="4"/>
        <v>0</v>
      </c>
      <c r="K37" s="7" t="s">
        <v>25</v>
      </c>
    </row>
    <row r="38" spans="1:11" x14ac:dyDescent="0.25">
      <c r="E38" s="3"/>
      <c r="G38" s="12"/>
      <c r="H38" s="12"/>
      <c r="I38" s="12"/>
    </row>
    <row r="39" spans="1:11" x14ac:dyDescent="0.25">
      <c r="G39" s="12"/>
      <c r="H39" s="12"/>
      <c r="I39" s="12"/>
    </row>
    <row r="40" spans="1:11" x14ac:dyDescent="0.25">
      <c r="A40" s="8" t="s">
        <v>14</v>
      </c>
      <c r="G40" s="12"/>
      <c r="H40" s="12"/>
      <c r="I40" s="11">
        <f>SUM(I7:I39)/2</f>
        <v>0</v>
      </c>
    </row>
  </sheetData>
  <sheetProtection algorithmName="SHA-512" hashValue="1Fz4hFC8O+aERhcMhGlIg0xzcm/TRT+K5pXd+wnAMgQE0CLKrclfQDtLd1c4Tsl7wg/Gk7Bx+NAbkvDhmk7roA==" saltValue="pR9ZAGHvPHUrXZOJuWg4IQ==" spinCount="100000" sheet="1" objects="1" scenarios="1" selectLockedCells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Header>&amp;R&amp;G</oddHeader>
    <oddFooter>&amp;LModernisering Theater aan het Vrijthof, fase 2, Akoestiek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Invulblad uurtarieven</vt:lpstr>
      <vt:lpstr>Rekenblad kosten per fase</vt:lpstr>
      <vt:lpstr>'Invulblad uurtarieven'!Afdrukbereik</vt:lpstr>
      <vt:lpstr>'Rekenblad kosten per fase'!Afdrukbereik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r.vanlieshout@venlo.nl</dc:creator>
  <cp:lastModifiedBy>Lieshout van, Ricardo (RAS)</cp:lastModifiedBy>
  <cp:lastPrinted>2024-10-30T09:07:25Z</cp:lastPrinted>
  <dcterms:created xsi:type="dcterms:W3CDTF">2017-11-13T21:34:57Z</dcterms:created>
  <dcterms:modified xsi:type="dcterms:W3CDTF">2024-10-31T11:24:05Z</dcterms:modified>
</cp:coreProperties>
</file>