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194" documentId="8_{152DE34A-F712-4F31-BB55-047ECDD9AE94}" xr6:coauthVersionLast="47" xr6:coauthVersionMax="47" xr10:uidLastSave="{B6ED8B22-F234-4440-AD71-E6276D468541}"/>
  <bookViews>
    <workbookView xWindow="-120" yWindow="-120" windowWidth="29040" windowHeight="15720" xr2:uid="{00000000-000D-0000-FFFF-FFFF00000000}"/>
  </bookViews>
  <sheets>
    <sheet name="Bijlage 5 Prijzenblad" sheetId="2" r:id="rId1"/>
  </sheets>
  <definedNames>
    <definedName name="_xlnm.Print_Area" localSheetId="0">'Bijlage 5 Prijzenblad'!$A$1:$I$75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30" i="2"/>
  <c r="G31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62" i="2" l="1"/>
  <c r="G61" i="2"/>
  <c r="D21" i="2"/>
  <c r="G17" i="2" l="1"/>
  <c r="G60" i="2"/>
  <c r="G59" i="2"/>
  <c r="G16" i="2"/>
  <c r="G53" i="2" l="1"/>
  <c r="G54" i="2"/>
  <c r="G52" i="2"/>
  <c r="G49" i="2"/>
  <c r="G48" i="2"/>
  <c r="G29" i="2"/>
  <c r="G26" i="2"/>
  <c r="G25" i="2"/>
  <c r="G20" i="2"/>
  <c r="G21" i="2"/>
  <c r="G22" i="2"/>
  <c r="G56" i="2" l="1"/>
</calcChain>
</file>

<file path=xl/sharedStrings.xml><?xml version="1.0" encoding="utf-8"?>
<sst xmlns="http://schemas.openxmlformats.org/spreadsheetml/2006/main" count="71" uniqueCount="60">
  <si>
    <t>Bijlage 5 - Prijzenblad</t>
  </si>
  <si>
    <r>
      <t xml:space="preserve">• Dit prijsinvulformulier mag </t>
    </r>
    <r>
      <rPr>
        <b/>
        <sz val="11"/>
        <rFont val="Calibri"/>
        <family val="2"/>
        <scheme val="minor"/>
      </rPr>
      <t>niet</t>
    </r>
    <r>
      <rPr>
        <sz val="11"/>
        <rFont val="Calibri"/>
        <family val="2"/>
        <scheme val="minor"/>
      </rPr>
      <t xml:space="preserve"> worden gewijzigd door de leverancier.</t>
    </r>
  </si>
  <si>
    <t xml:space="preserve">• Alle cellen in kolom G worden automatisch berekend. </t>
  </si>
  <si>
    <t>• De genoemde aantallen in kolom D zijn fictief en zijn geschat op realistische jaarlijkse aantallen die in 
   minicompetitie worden uitgevraagd. Hieraan kunnen geen rechten worden ontleend. Er geldt geen 
   afnamegarantie en/of verplichting.</t>
  </si>
  <si>
    <t xml:space="preserve">• Prijscomponent 7 is voor SIVON ter informatie. U bent niet verplicht om dit prijscomponent in te vullen. </t>
  </si>
  <si>
    <t>• Dit prijsinvulformulier dient rechtsgeldig te worden ondertekend.
• Alle prijzen zijn exclusief BTW.</t>
  </si>
  <si>
    <t>Versie v1.1</t>
  </si>
  <si>
    <t>Prijscomponent 1 - Levering digiborden</t>
  </si>
  <si>
    <t>Aantal</t>
  </si>
  <si>
    <t>Prijs per stuk</t>
  </si>
  <si>
    <t>Prijscomponent 2 - Installatie en montage digiborden</t>
  </si>
  <si>
    <t>Prijscomponent 3 - Garantie (aanvullend op standaard geëiste 5 jaar garantie)</t>
  </si>
  <si>
    <t xml:space="preserve">Levering aanvullende garantie t/m jaar 6 </t>
  </si>
  <si>
    <t xml:space="preserve">Levering aanvullende garantie t/m jaar 7 </t>
  </si>
  <si>
    <t xml:space="preserve">Prijscomponent 4 - Aanvullende producten </t>
  </si>
  <si>
    <t>Levering verrijdbaar onderstel met lift (mobiel gebruik)</t>
  </si>
  <si>
    <t xml:space="preserve">Levering en montage op de muur van een elektrisch verstelbare lift </t>
  </si>
  <si>
    <r>
      <t xml:space="preserve">Levering en montage whiteboards (3 vlaks opstelling) - Blanco </t>
    </r>
    <r>
      <rPr>
        <sz val="11"/>
        <color rgb="FF298CA8"/>
        <rFont val="Calibri"/>
        <family val="2"/>
        <scheme val="minor"/>
      </rPr>
      <t xml:space="preserve"> - 75 inch</t>
    </r>
  </si>
  <si>
    <r>
      <t xml:space="preserve">Levering en montage whiteboards (3 vlaks opstelling) - Geruit  </t>
    </r>
    <r>
      <rPr>
        <sz val="11"/>
        <color rgb="FF298CA8"/>
        <rFont val="Calibri"/>
        <family val="2"/>
        <scheme val="minor"/>
      </rPr>
      <t>- 75 inch</t>
    </r>
  </si>
  <si>
    <r>
      <t>Levering en montage whiteboards (3 vlaks opstelling) - Gelinieerd</t>
    </r>
    <r>
      <rPr>
        <sz val="11"/>
        <color rgb="FF298CA8"/>
        <rFont val="Calibri"/>
        <family val="2"/>
        <scheme val="minor"/>
      </rPr>
      <t xml:space="preserve"> - 75 inch</t>
    </r>
  </si>
  <si>
    <r>
      <t xml:space="preserve">Levering en montage whiteboards (5 vlaks opstelling) - Blanco </t>
    </r>
    <r>
      <rPr>
        <sz val="11"/>
        <color rgb="FF298CA8"/>
        <rFont val="Calibri"/>
        <family val="2"/>
        <scheme val="minor"/>
      </rPr>
      <t>- 75 inch</t>
    </r>
  </si>
  <si>
    <r>
      <t>Levering en montage whiteboards (5 vlaks opstelling) - Geruit</t>
    </r>
    <r>
      <rPr>
        <sz val="11"/>
        <color rgb="FF298CA8"/>
        <rFont val="Calibri"/>
        <family val="2"/>
        <scheme val="minor"/>
      </rPr>
      <t xml:space="preserve"> - 75 inch</t>
    </r>
  </si>
  <si>
    <r>
      <t>Levering en montage whiteboards (5 vlaks opstelling) - Gelinieerd</t>
    </r>
    <r>
      <rPr>
        <sz val="11"/>
        <color rgb="FF298CA8"/>
        <rFont val="Calibri"/>
        <family val="2"/>
        <scheme val="minor"/>
      </rPr>
      <t xml:space="preserve"> - 75 inch</t>
    </r>
  </si>
  <si>
    <r>
      <t xml:space="preserve">Levering en montage whiteboards (3 vlaks opstelling) - Blanco </t>
    </r>
    <r>
      <rPr>
        <sz val="11"/>
        <color rgb="FF298CA8"/>
        <rFont val="Calibri"/>
        <family val="2"/>
        <scheme val="minor"/>
      </rPr>
      <t>- 86 inch</t>
    </r>
  </si>
  <si>
    <r>
      <t xml:space="preserve">Levering en montage whiteboards (3 vlaks opstelling) - Geruit </t>
    </r>
    <r>
      <rPr>
        <sz val="11"/>
        <color rgb="FF298CA8"/>
        <rFont val="Calibri"/>
        <family val="2"/>
        <scheme val="minor"/>
      </rPr>
      <t>- 86 inch</t>
    </r>
  </si>
  <si>
    <r>
      <t>Levering en montage whiteboards (3 vlaks opstelling) - Gelinieerd</t>
    </r>
    <r>
      <rPr>
        <sz val="11"/>
        <color rgb="FF298CA8"/>
        <rFont val="Calibri"/>
        <family val="2"/>
        <scheme val="minor"/>
      </rPr>
      <t xml:space="preserve"> - 86 inch</t>
    </r>
  </si>
  <si>
    <r>
      <t xml:space="preserve">Levering en montage whiteboards (5 vlaks opstelling) - Blanco </t>
    </r>
    <r>
      <rPr>
        <sz val="11"/>
        <color rgb="FF298CA8"/>
        <rFont val="Calibri"/>
        <family val="2"/>
        <scheme val="minor"/>
      </rPr>
      <t>- 86 inch</t>
    </r>
  </si>
  <si>
    <r>
      <t xml:space="preserve">Levering en montage whiteboards (5 vlaks opstelling) - Geruit </t>
    </r>
    <r>
      <rPr>
        <sz val="11"/>
        <color rgb="FF298CA8"/>
        <rFont val="Calibri"/>
        <family val="2"/>
        <scheme val="minor"/>
      </rPr>
      <t>- 86 inch</t>
    </r>
  </si>
  <si>
    <r>
      <t xml:space="preserve">Levering en montage whiteboards (5 vlaks opstelling) - Gelinieerd </t>
    </r>
    <r>
      <rPr>
        <sz val="11"/>
        <color rgb="FF298CA8"/>
        <rFont val="Calibri"/>
        <family val="2"/>
        <scheme val="minor"/>
      </rPr>
      <t>- 86 inch</t>
    </r>
  </si>
  <si>
    <t>Prijscomponent 5 - Kosten voor demontage en afvoer</t>
  </si>
  <si>
    <t xml:space="preserve"> Aantal</t>
  </si>
  <si>
    <t>Demontage digiborden &amp; schoolborden</t>
  </si>
  <si>
    <t>Afvoer digiborden &amp; schoolborden</t>
  </si>
  <si>
    <t>Prijscomponent 6 - Aanvullende diensten</t>
  </si>
  <si>
    <t>Verhuizen van digiborden binnen één locatie</t>
  </si>
  <si>
    <t>Verhuizen van digiborden tussen locaties</t>
  </si>
  <si>
    <r>
      <rPr>
        <b/>
        <sz val="11"/>
        <rFont val="Calibri"/>
        <family val="2"/>
        <scheme val="minor"/>
      </rPr>
      <t>Uurtarief</t>
    </r>
    <r>
      <rPr>
        <sz val="11"/>
        <rFont val="Calibri"/>
        <family val="2"/>
        <scheme val="minor"/>
      </rPr>
      <t xml:space="preserve"> service en onderhoud buiten de garantie</t>
    </r>
  </si>
  <si>
    <t>Inschrijfprijs</t>
  </si>
  <si>
    <t>Prijscomponent 7 - Optionele afname</t>
  </si>
  <si>
    <t xml:space="preserve">Let op: Voor deze aanbesteding geldt een bodemprijs (€@@@,- excl. BTW) en een plafondprijs (€@@@,- excl. BTW). Aanbieden onder de bodemprijs of boven de plafondprijs is niet toegestaan. In dergelijke gevallen wordt uw inschrijving terzijde gelegd. </t>
  </si>
  <si>
    <t>Bedrijfsnaam:</t>
  </si>
  <si>
    <t>(handtekening)</t>
  </si>
  <si>
    <t>Naam:</t>
  </si>
  <si>
    <t>Functie:</t>
  </si>
  <si>
    <t>Plaats:</t>
  </si>
  <si>
    <t>Datum:</t>
  </si>
  <si>
    <t>Levering digibord DB3 - Non OS</t>
  </si>
  <si>
    <t>Levering digibord DB1 - Capacitive</t>
  </si>
  <si>
    <t>Levering digibord DB2 - Capacitive</t>
  </si>
  <si>
    <t>Levering digibord DB4 - Non OS</t>
  </si>
  <si>
    <t>Versie v1.0</t>
  </si>
  <si>
    <r>
      <rPr>
        <sz val="11"/>
        <color rgb="FF000000"/>
        <rFont val="Calibri"/>
        <scheme val="minor"/>
      </rPr>
      <t xml:space="preserve">Levering digibord </t>
    </r>
    <r>
      <rPr>
        <sz val="11"/>
        <color rgb="FF298CA8"/>
        <rFont val="Calibri"/>
        <scheme val="minor"/>
      </rPr>
      <t xml:space="preserve">DB1 </t>
    </r>
    <r>
      <rPr>
        <sz val="11"/>
        <color rgb="FF000000"/>
        <rFont val="Calibri"/>
        <scheme val="minor"/>
      </rPr>
      <t>(75 inch)</t>
    </r>
  </si>
  <si>
    <r>
      <rPr>
        <sz val="11"/>
        <color rgb="FF000000"/>
        <rFont val="Calibri"/>
        <scheme val="minor"/>
      </rPr>
      <t xml:space="preserve">Levering digibord </t>
    </r>
    <r>
      <rPr>
        <sz val="11"/>
        <color rgb="FF298CA8"/>
        <rFont val="Calibri"/>
        <scheme val="minor"/>
      </rPr>
      <t>DB2</t>
    </r>
    <r>
      <rPr>
        <sz val="11"/>
        <color rgb="FF000000"/>
        <rFont val="Calibri"/>
        <scheme val="minor"/>
      </rPr>
      <t xml:space="preserve"> (86 inch)</t>
    </r>
  </si>
  <si>
    <r>
      <t xml:space="preserve">Levering en montage bekabeling - </t>
    </r>
    <r>
      <rPr>
        <sz val="11"/>
        <color theme="8" tint="-0.249977111117893"/>
        <rFont val="Calibri"/>
        <family val="2"/>
        <scheme val="minor"/>
      </rPr>
      <t>U4 (HDMI met USB-A 2.0)</t>
    </r>
  </si>
  <si>
    <r>
      <t xml:space="preserve">Levering en montage bekabeling - </t>
    </r>
    <r>
      <rPr>
        <sz val="11"/>
        <color theme="8" tint="-0.249977111117893"/>
        <rFont val="Calibri"/>
        <family val="2"/>
        <scheme val="minor"/>
      </rPr>
      <t>U5 (USB-C 3.1 5Gb 1,8M)</t>
    </r>
  </si>
  <si>
    <r>
      <t xml:space="preserve">Levering en montage bekabeling - </t>
    </r>
    <r>
      <rPr>
        <sz val="11"/>
        <color theme="8" tint="-0.249977111117893"/>
        <rFont val="Calibri"/>
        <family val="2"/>
        <scheme val="minor"/>
      </rPr>
      <t>U6 (USB-C 3.1 5Gb 7,5M)</t>
    </r>
  </si>
  <si>
    <t xml:space="preserve">• Alle gele cellen dienen door Inschrijver te worden ingevuld. </t>
  </si>
  <si>
    <r>
      <rPr>
        <sz val="11"/>
        <color rgb="FF000000"/>
        <rFont val="Calibri"/>
        <scheme val="minor"/>
      </rPr>
      <t xml:space="preserve">Installatie en montage </t>
    </r>
    <r>
      <rPr>
        <sz val="11"/>
        <color rgb="FF298CA8"/>
        <rFont val="Calibri"/>
        <scheme val="minor"/>
      </rPr>
      <t>DB1 &amp; 2</t>
    </r>
    <r>
      <rPr>
        <sz val="11"/>
        <color rgb="FF000000"/>
        <rFont val="Calibri"/>
        <scheme val="minor"/>
      </rPr>
      <t xml:space="preserve"> op een verrijdbaar onderstel met elektrische lift (mobiel gebruik)</t>
    </r>
  </si>
  <si>
    <r>
      <rPr>
        <sz val="11"/>
        <color rgb="FF000000"/>
        <rFont val="Calibri"/>
        <scheme val="minor"/>
      </rPr>
      <t xml:space="preserve">Installatie en montage </t>
    </r>
    <r>
      <rPr>
        <sz val="11"/>
        <color rgb="FF298CA8"/>
        <rFont val="Calibri"/>
        <scheme val="minor"/>
      </rPr>
      <t>DB1 &amp; 2</t>
    </r>
    <r>
      <rPr>
        <sz val="11"/>
        <color rgb="FF000000"/>
        <rFont val="Calibri"/>
        <scheme val="minor"/>
      </rPr>
      <t xml:space="preserve"> op een elektrisch verstelbare lift </t>
    </r>
  </si>
  <si>
    <r>
      <rPr>
        <sz val="11"/>
        <color rgb="FF000000"/>
        <rFont val="Calibri"/>
        <scheme val="minor"/>
      </rPr>
      <t xml:space="preserve">Installatie en montage </t>
    </r>
    <r>
      <rPr>
        <sz val="11"/>
        <color rgb="FF298CA8"/>
        <rFont val="Calibri"/>
        <scheme val="minor"/>
      </rPr>
      <t xml:space="preserve">DB1 &amp; 2 </t>
    </r>
    <r>
      <rPr>
        <sz val="11"/>
        <color rgb="FF000000"/>
        <rFont val="Calibri"/>
        <scheme val="minor"/>
      </rPr>
      <t>muurbevestiging zonder lift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</si>
</sst>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i/>
      <sz val="9"/>
      <color rgb="FFFF0000"/>
      <name val="Calibri"/>
      <family val="2"/>
      <scheme val="minor"/>
    </font>
    <font>
      <sz val="11"/>
      <color rgb="FF298CA8"/>
      <name val="Calibri"/>
      <family val="2"/>
      <scheme val="minor"/>
    </font>
    <font>
      <b/>
      <i/>
      <sz val="11"/>
      <color rgb="FF298CA8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298CA8"/>
      <name val="Calibri"/>
      <scheme val="minor"/>
    </font>
    <font>
      <sz val="11"/>
      <color theme="8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C42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4444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2" tint="-0.89999084444715716"/>
      </left>
      <right style="thin">
        <color theme="2" tint="-0.89999084444715716"/>
      </right>
      <top style="thin">
        <color theme="2" tint="-0.89999084444715716"/>
      </top>
      <bottom style="thin">
        <color theme="2" tint="-0.89999084444715716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2">
      <alignment horizontal="center"/>
    </xf>
    <xf numFmtId="44" fontId="1" fillId="2" borderId="2"/>
    <xf numFmtId="0" fontId="1" fillId="2" borderId="0"/>
    <xf numFmtId="44" fontId="1" fillId="8" borderId="2"/>
  </cellStyleXfs>
  <cellXfs count="55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44" fontId="14" fillId="3" borderId="2" xfId="1" applyFont="1" applyFill="1" applyBorder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4" fillId="11" borderId="2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/>
    </xf>
    <xf numFmtId="44" fontId="14" fillId="11" borderId="2" xfId="1" applyFont="1" applyFill="1" applyBorder="1"/>
    <xf numFmtId="44" fontId="14" fillId="3" borderId="2" xfId="1" applyFont="1" applyFill="1" applyBorder="1" applyAlignment="1">
      <alignment horizontal="center" wrapText="1"/>
    </xf>
    <xf numFmtId="44" fontId="16" fillId="10" borderId="13" xfId="0" applyNumberFormat="1" applyFont="1" applyFill="1" applyBorder="1" applyAlignment="1">
      <alignment horizontal="center" vertical="center"/>
    </xf>
    <xf numFmtId="44" fontId="14" fillId="12" borderId="0" xfId="1" applyFont="1" applyFill="1" applyBorder="1"/>
    <xf numFmtId="0" fontId="14" fillId="12" borderId="15" xfId="0" applyFont="1" applyFill="1" applyBorder="1"/>
    <xf numFmtId="0" fontId="14" fillId="12" borderId="17" xfId="0" applyFont="1" applyFill="1" applyBorder="1"/>
    <xf numFmtId="0" fontId="14" fillId="12" borderId="18" xfId="0" applyFont="1" applyFill="1" applyBorder="1"/>
    <xf numFmtId="0" fontId="15" fillId="12" borderId="0" xfId="0" applyFont="1" applyFill="1" applyAlignment="1">
      <alignment horizontal="center"/>
    </xf>
    <xf numFmtId="0" fontId="14" fillId="12" borderId="19" xfId="0" applyFont="1" applyFill="1" applyBorder="1"/>
    <xf numFmtId="0" fontId="14" fillId="12" borderId="0" xfId="0" applyFont="1" applyFill="1"/>
    <xf numFmtId="0" fontId="14" fillId="12" borderId="0" xfId="0" applyFont="1" applyFill="1" applyAlignment="1">
      <alignment wrapText="1"/>
    </xf>
    <xf numFmtId="0" fontId="14" fillId="12" borderId="0" xfId="0" applyFont="1" applyFill="1" applyAlignment="1">
      <alignment horizontal="center"/>
    </xf>
    <xf numFmtId="0" fontId="14" fillId="12" borderId="0" xfId="18" applyFont="1" applyFill="1"/>
    <xf numFmtId="0" fontId="14" fillId="12" borderId="0" xfId="0" applyFont="1" applyFill="1" applyAlignment="1">
      <alignment horizontal="left" wrapText="1"/>
    </xf>
    <xf numFmtId="0" fontId="14" fillId="12" borderId="0" xfId="0" applyFont="1" applyFill="1" applyAlignment="1">
      <alignment horizontal="left"/>
    </xf>
    <xf numFmtId="0" fontId="14" fillId="12" borderId="0" xfId="0" applyFont="1" applyFill="1" applyAlignment="1">
      <alignment horizontal="center" wrapText="1"/>
    </xf>
    <xf numFmtId="0" fontId="16" fillId="12" borderId="0" xfId="0" applyFont="1" applyFill="1" applyAlignment="1">
      <alignment horizontal="left" wrapText="1"/>
    </xf>
    <xf numFmtId="0" fontId="16" fillId="12" borderId="0" xfId="0" applyFont="1" applyFill="1" applyAlignment="1">
      <alignment horizontal="center" wrapText="1"/>
    </xf>
    <xf numFmtId="0" fontId="20" fillId="12" borderId="0" xfId="0" applyFont="1" applyFill="1" applyAlignment="1">
      <alignment horizontal="center"/>
    </xf>
    <xf numFmtId="0" fontId="14" fillId="12" borderId="20" xfId="0" applyFont="1" applyFill="1" applyBorder="1"/>
    <xf numFmtId="0" fontId="14" fillId="12" borderId="21" xfId="0" applyFont="1" applyFill="1" applyBorder="1"/>
    <xf numFmtId="0" fontId="14" fillId="12" borderId="22" xfId="0" applyFont="1" applyFill="1" applyBorder="1"/>
    <xf numFmtId="0" fontId="19" fillId="13" borderId="1" xfId="0" applyFont="1" applyFill="1" applyBorder="1" applyAlignment="1">
      <alignment horizontal="left"/>
    </xf>
    <xf numFmtId="0" fontId="19" fillId="13" borderId="1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14" fillId="14" borderId="1" xfId="0" applyFont="1" applyFill="1" applyBorder="1" applyAlignment="1">
      <alignment horizontal="left"/>
    </xf>
    <xf numFmtId="0" fontId="14" fillId="14" borderId="2" xfId="0" applyFont="1" applyFill="1" applyBorder="1" applyAlignment="1">
      <alignment horizontal="left"/>
    </xf>
    <xf numFmtId="0" fontId="14" fillId="15" borderId="12" xfId="0" applyFont="1" applyFill="1" applyBorder="1" applyAlignment="1">
      <alignment horizontal="left"/>
    </xf>
    <xf numFmtId="0" fontId="14" fillId="14" borderId="2" xfId="0" applyFont="1" applyFill="1" applyBorder="1" applyAlignment="1">
      <alignment wrapText="1"/>
    </xf>
    <xf numFmtId="0" fontId="23" fillId="12" borderId="0" xfId="0" applyFont="1" applyFill="1"/>
    <xf numFmtId="0" fontId="22" fillId="14" borderId="2" xfId="0" applyFont="1" applyFill="1" applyBorder="1" applyAlignment="1">
      <alignment wrapText="1"/>
    </xf>
    <xf numFmtId="0" fontId="24" fillId="12" borderId="0" xfId="0" applyFont="1" applyFill="1" applyAlignment="1">
      <alignment horizontal="left" vertical="top" wrapText="1"/>
    </xf>
    <xf numFmtId="44" fontId="14" fillId="16" borderId="2" xfId="1" applyFont="1" applyFill="1" applyBorder="1" applyAlignment="1">
      <alignment horizontal="center" wrapText="1"/>
    </xf>
    <xf numFmtId="0" fontId="22" fillId="11" borderId="2" xfId="0" applyFont="1" applyFill="1" applyBorder="1" applyAlignment="1">
      <alignment horizontal="center"/>
    </xf>
    <xf numFmtId="0" fontId="22" fillId="12" borderId="0" xfId="0" applyFont="1" applyFill="1"/>
    <xf numFmtId="0" fontId="14" fillId="3" borderId="23" xfId="0" applyFont="1" applyFill="1" applyBorder="1" applyAlignment="1">
      <alignment horizontal="center"/>
    </xf>
    <xf numFmtId="0" fontId="14" fillId="3" borderId="23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4" fillId="12" borderId="0" xfId="0" applyFont="1" applyFill="1" applyAlignment="1">
      <alignment horizontal="left" vertical="top" wrapText="1"/>
    </xf>
    <xf numFmtId="0" fontId="14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44" fontId="16" fillId="10" borderId="14" xfId="0" applyNumberFormat="1" applyFont="1" applyFill="1" applyBorder="1" applyAlignment="1">
      <alignment horizontal="center" vertical="center"/>
    </xf>
    <xf numFmtId="44" fontId="16" fillId="10" borderId="13" xfId="0" applyNumberFormat="1" applyFont="1" applyFill="1" applyBorder="1" applyAlignment="1">
      <alignment horizontal="center" vertical="center"/>
    </xf>
    <xf numFmtId="0" fontId="21" fillId="12" borderId="0" xfId="0" applyFont="1" applyFill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298CA8"/>
      <color rgb="FF34444D"/>
      <color rgb="FFEFC42D"/>
      <color rgb="FFF2C168"/>
      <color rgb="FF0B87D3"/>
      <color rgb="FFFFCCFF"/>
      <color rgb="FFD3E7FB"/>
      <color rgb="FFEFF9FF"/>
      <color rgb="FF99CCFF"/>
      <color rgb="FFF7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502024</xdr:colOff>
      <xdr:row>3</xdr:row>
      <xdr:rowOff>98612</xdr:rowOff>
    </xdr:from>
    <xdr:to>
      <xdr:col>6</xdr:col>
      <xdr:colOff>1588795</xdr:colOff>
      <xdr:row>6</xdr:row>
      <xdr:rowOff>58732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2E6B89B-2149-E564-17EE-273CC401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8777" y="681318"/>
          <a:ext cx="1883827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143"/>
  <sheetViews>
    <sheetView tabSelected="1" zoomScaleNormal="100" zoomScaleSheetLayoutView="100" zoomScalePageLayoutView="80" workbookViewId="0">
      <selection activeCell="C8" sqref="C8"/>
    </sheetView>
  </sheetViews>
  <sheetFormatPr defaultColWidth="9.42578125" defaultRowHeight="15" x14ac:dyDescent="0.25"/>
  <cols>
    <col min="1" max="1" width="2.7109375" style="5" customWidth="1"/>
    <col min="2" max="2" width="1.42578125" style="1" customWidth="1"/>
    <col min="3" max="3" width="96" style="1" customWidth="1"/>
    <col min="4" max="4" width="13.5703125" style="1" customWidth="1"/>
    <col min="5" max="5" width="20.42578125" style="1" customWidth="1"/>
    <col min="6" max="6" width="11.7109375" style="1" customWidth="1"/>
    <col min="7" max="7" width="27" style="1" customWidth="1"/>
    <col min="8" max="8" width="2.5703125" style="1" customWidth="1"/>
    <col min="9" max="9" width="1.5703125" style="1" customWidth="1"/>
    <col min="10" max="16384" width="9.42578125" style="1"/>
  </cols>
  <sheetData>
    <row r="1" spans="2:94" s="5" customFormat="1" ht="15" customHeight="1" x14ac:dyDescent="0.25"/>
    <row r="2" spans="2:94" ht="17.100000000000001" customHeight="1" x14ac:dyDescent="0.25">
      <c r="B2" s="14"/>
      <c r="C2" s="47" t="s">
        <v>0</v>
      </c>
      <c r="D2" s="47"/>
      <c r="E2" s="47"/>
      <c r="F2" s="47"/>
      <c r="G2" s="47"/>
      <c r="H2" s="1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</row>
    <row r="3" spans="2:94" x14ac:dyDescent="0.25">
      <c r="B3" s="16"/>
      <c r="C3" s="48"/>
      <c r="D3" s="48"/>
      <c r="E3" s="48"/>
      <c r="F3" s="48"/>
      <c r="G3" s="48"/>
      <c r="H3" s="18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2:94" ht="23.25" x14ac:dyDescent="0.35">
      <c r="B4" s="16"/>
      <c r="C4" s="17"/>
      <c r="D4" s="17"/>
      <c r="E4" s="17"/>
      <c r="F4" s="17"/>
      <c r="G4" s="17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</row>
    <row r="5" spans="2:94" x14ac:dyDescent="0.25">
      <c r="B5" s="16"/>
      <c r="C5" s="19" t="s">
        <v>56</v>
      </c>
      <c r="D5" s="19"/>
      <c r="E5" s="19"/>
      <c r="F5" s="50"/>
      <c r="G5" s="51"/>
      <c r="H5" s="1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</row>
    <row r="6" spans="2:94" x14ac:dyDescent="0.25">
      <c r="B6" s="16"/>
      <c r="C6" s="19" t="s">
        <v>1</v>
      </c>
      <c r="D6" s="19"/>
      <c r="E6" s="19"/>
      <c r="F6" s="51"/>
      <c r="G6" s="51"/>
      <c r="H6" s="1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</row>
    <row r="7" spans="2:94" x14ac:dyDescent="0.25">
      <c r="B7" s="16"/>
      <c r="C7" s="19" t="s">
        <v>2</v>
      </c>
      <c r="D7" s="19"/>
      <c r="E7" s="19"/>
      <c r="F7" s="51"/>
      <c r="G7" s="51"/>
      <c r="H7" s="1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2:94" ht="45" x14ac:dyDescent="0.25">
      <c r="B8" s="16"/>
      <c r="C8" s="20" t="s">
        <v>3</v>
      </c>
      <c r="D8" s="19"/>
      <c r="E8" s="19"/>
      <c r="F8" s="51"/>
      <c r="G8" s="51"/>
      <c r="H8" s="1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2:94" ht="14.65" customHeight="1" x14ac:dyDescent="0.25">
      <c r="B9" s="16"/>
      <c r="C9" s="44" t="s">
        <v>4</v>
      </c>
      <c r="D9" s="19"/>
      <c r="E9" s="19"/>
      <c r="F9" s="51"/>
      <c r="G9" s="51"/>
      <c r="H9" s="1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2:94" ht="30" customHeight="1" x14ac:dyDescent="0.25">
      <c r="B10" s="16"/>
      <c r="C10" s="20" t="s">
        <v>5</v>
      </c>
      <c r="D10" s="20"/>
      <c r="E10" s="21"/>
      <c r="F10" s="51"/>
      <c r="G10" s="51"/>
      <c r="H10" s="1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2:94" ht="9.6" customHeight="1" x14ac:dyDescent="0.25">
      <c r="B11" s="16"/>
      <c r="C11" s="49"/>
      <c r="D11" s="49"/>
      <c r="E11" s="49"/>
      <c r="F11" s="49"/>
      <c r="G11" s="49"/>
      <c r="H11" s="1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2:94" ht="15" customHeight="1" x14ac:dyDescent="0.25">
      <c r="B12" s="16"/>
      <c r="C12" s="41" t="s">
        <v>50</v>
      </c>
      <c r="D12" s="19"/>
      <c r="E12" s="19"/>
      <c r="F12" s="19"/>
      <c r="G12" s="19"/>
      <c r="H12" s="1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2:94" ht="12" customHeight="1" x14ac:dyDescent="0.25">
      <c r="B13" s="16"/>
      <c r="C13" s="39" t="s">
        <v>6</v>
      </c>
      <c r="D13" s="19"/>
      <c r="E13" s="19"/>
      <c r="F13" s="19"/>
      <c r="G13" s="19"/>
      <c r="H13" s="1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2:94" ht="9" customHeight="1" x14ac:dyDescent="0.25">
      <c r="B14" s="16"/>
      <c r="C14" s="19"/>
      <c r="D14" s="19"/>
      <c r="E14" s="19"/>
      <c r="F14" s="19"/>
      <c r="G14" s="22"/>
      <c r="H14" s="1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2:94" ht="15" customHeight="1" x14ac:dyDescent="0.25">
      <c r="B15" s="16"/>
      <c r="C15" s="32" t="s">
        <v>7</v>
      </c>
      <c r="D15" s="33" t="s">
        <v>8</v>
      </c>
      <c r="E15" s="34" t="s">
        <v>9</v>
      </c>
      <c r="F15" s="19"/>
      <c r="G15" s="13"/>
      <c r="H15" s="1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2:94" ht="15" customHeight="1" x14ac:dyDescent="0.25">
      <c r="B16" s="16"/>
      <c r="C16" s="35" t="s">
        <v>51</v>
      </c>
      <c r="D16" s="8">
        <v>450</v>
      </c>
      <c r="E16" s="4"/>
      <c r="F16" s="19"/>
      <c r="G16" s="10">
        <f>D16*E16</f>
        <v>0</v>
      </c>
      <c r="H16" s="18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2:94" ht="15" customHeight="1" x14ac:dyDescent="0.25">
      <c r="B17" s="16"/>
      <c r="C17" s="35" t="s">
        <v>52</v>
      </c>
      <c r="D17" s="8">
        <v>300</v>
      </c>
      <c r="E17" s="4"/>
      <c r="F17" s="19"/>
      <c r="G17" s="10">
        <f>D17*E17</f>
        <v>0</v>
      </c>
      <c r="H17" s="1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2:94" ht="12" customHeight="1" x14ac:dyDescent="0.25">
      <c r="B18" s="16"/>
      <c r="C18" s="20"/>
      <c r="D18" s="20"/>
      <c r="E18" s="20"/>
      <c r="F18" s="19"/>
      <c r="G18" s="20"/>
      <c r="H18" s="1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2:94" ht="15" customHeight="1" x14ac:dyDescent="0.25">
      <c r="B19" s="16"/>
      <c r="C19" s="32" t="s">
        <v>10</v>
      </c>
      <c r="D19" s="33" t="s">
        <v>8</v>
      </c>
      <c r="E19" s="34" t="s">
        <v>9</v>
      </c>
      <c r="F19" s="19"/>
      <c r="G19" s="13"/>
      <c r="H19" s="1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</row>
    <row r="20" spans="2:94" ht="16.5" customHeight="1" x14ac:dyDescent="0.25">
      <c r="B20" s="16"/>
      <c r="C20" s="36" t="s">
        <v>57</v>
      </c>
      <c r="D20" s="8">
        <v>120</v>
      </c>
      <c r="E20" s="4"/>
      <c r="F20" s="19"/>
      <c r="G20" s="10">
        <f t="shared" ref="G20:G22" si="0">D20*E20</f>
        <v>0</v>
      </c>
      <c r="H20" s="18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</row>
    <row r="21" spans="2:94" ht="15" customHeight="1" x14ac:dyDescent="0.25">
      <c r="B21" s="16"/>
      <c r="C21" s="36" t="s">
        <v>58</v>
      </c>
      <c r="D21" s="8">
        <f>80%*750</f>
        <v>600</v>
      </c>
      <c r="E21" s="4"/>
      <c r="F21" s="19"/>
      <c r="G21" s="10">
        <f t="shared" si="0"/>
        <v>0</v>
      </c>
      <c r="H21" s="1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</row>
    <row r="22" spans="2:94" ht="15" customHeight="1" x14ac:dyDescent="0.25">
      <c r="B22" s="16"/>
      <c r="C22" s="36" t="s">
        <v>59</v>
      </c>
      <c r="D22" s="8">
        <v>5</v>
      </c>
      <c r="E22" s="4"/>
      <c r="F22" s="19"/>
      <c r="G22" s="10">
        <f t="shared" si="0"/>
        <v>0</v>
      </c>
      <c r="H22" s="18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2:94" ht="16.350000000000001" customHeight="1" x14ac:dyDescent="0.25">
      <c r="B23" s="16"/>
      <c r="C23" s="23"/>
      <c r="D23" s="23"/>
      <c r="E23" s="20"/>
      <c r="F23" s="23"/>
      <c r="G23" s="23"/>
      <c r="H23" s="1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2:94" ht="14.65" customHeight="1" x14ac:dyDescent="0.25">
      <c r="B24" s="16"/>
      <c r="C24" s="32" t="s">
        <v>11</v>
      </c>
      <c r="D24" s="33" t="s">
        <v>8</v>
      </c>
      <c r="E24" s="34" t="s">
        <v>9</v>
      </c>
      <c r="F24" s="13"/>
      <c r="G24" s="19"/>
      <c r="H24" s="1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2:94" ht="14.85" customHeight="1" x14ac:dyDescent="0.25">
      <c r="B25" s="16"/>
      <c r="C25" s="36" t="s">
        <v>12</v>
      </c>
      <c r="D25" s="9">
        <v>30</v>
      </c>
      <c r="E25" s="11"/>
      <c r="F25" s="19"/>
      <c r="G25" s="10">
        <f>D25*E25</f>
        <v>0</v>
      </c>
      <c r="H25" s="18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  <row r="26" spans="2:94" ht="14.85" customHeight="1" x14ac:dyDescent="0.25">
      <c r="B26" s="16"/>
      <c r="C26" s="36" t="s">
        <v>13</v>
      </c>
      <c r="D26" s="9">
        <v>110</v>
      </c>
      <c r="E26" s="11"/>
      <c r="F26" s="19"/>
      <c r="G26" s="10">
        <f t="shared" ref="G26" si="1">D26*E26</f>
        <v>0</v>
      </c>
      <c r="H26" s="1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spans="2:94" ht="14.85" customHeight="1" x14ac:dyDescent="0.25">
      <c r="B27" s="16"/>
      <c r="C27" s="24"/>
      <c r="D27" s="21"/>
      <c r="E27" s="23"/>
      <c r="F27" s="19"/>
      <c r="G27" s="19"/>
      <c r="H27" s="1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</row>
    <row r="28" spans="2:94" ht="14.85" customHeight="1" x14ac:dyDescent="0.25">
      <c r="B28" s="16"/>
      <c r="C28" s="32" t="s">
        <v>14</v>
      </c>
      <c r="D28" s="33" t="s">
        <v>8</v>
      </c>
      <c r="E28" s="34" t="s">
        <v>9</v>
      </c>
      <c r="F28" s="19"/>
      <c r="G28" s="13"/>
      <c r="H28" s="1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</row>
    <row r="29" spans="2:94" ht="14.85" customHeight="1" x14ac:dyDescent="0.25">
      <c r="B29" s="16"/>
      <c r="C29" s="36" t="s">
        <v>15</v>
      </c>
      <c r="D29" s="9">
        <v>120</v>
      </c>
      <c r="E29" s="11"/>
      <c r="F29" s="19"/>
      <c r="G29" s="10">
        <f t="shared" ref="G29:G45" si="2">D29*E29</f>
        <v>0</v>
      </c>
      <c r="H29" s="1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</row>
    <row r="30" spans="2:94" ht="14.85" customHeight="1" x14ac:dyDescent="0.25">
      <c r="B30" s="16"/>
      <c r="C30" s="36" t="s">
        <v>16</v>
      </c>
      <c r="D30" s="9">
        <v>600</v>
      </c>
      <c r="E30" s="11"/>
      <c r="F30" s="19"/>
      <c r="G30" s="10">
        <f t="shared" si="2"/>
        <v>0</v>
      </c>
      <c r="H30" s="1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</row>
    <row r="31" spans="2:94" x14ac:dyDescent="0.25">
      <c r="B31" s="16"/>
      <c r="C31" s="36" t="s">
        <v>55</v>
      </c>
      <c r="D31" s="43">
        <v>175</v>
      </c>
      <c r="E31" s="11"/>
      <c r="F31" s="19"/>
      <c r="G31" s="10">
        <f t="shared" si="2"/>
        <v>0</v>
      </c>
      <c r="H31" s="1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</row>
    <row r="32" spans="2:94" x14ac:dyDescent="0.25">
      <c r="B32" s="16"/>
      <c r="C32" s="36" t="s">
        <v>54</v>
      </c>
      <c r="D32" s="43">
        <v>175</v>
      </c>
      <c r="E32" s="11"/>
      <c r="F32" s="19"/>
      <c r="G32" s="10">
        <f t="shared" si="2"/>
        <v>0</v>
      </c>
      <c r="H32" s="18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</row>
    <row r="33" spans="2:94" ht="14.85" customHeight="1" x14ac:dyDescent="0.25">
      <c r="B33" s="16"/>
      <c r="C33" s="36" t="s">
        <v>53</v>
      </c>
      <c r="D33" s="43">
        <v>200</v>
      </c>
      <c r="E33" s="11"/>
      <c r="F33" s="19"/>
      <c r="G33" s="10">
        <f t="shared" si="2"/>
        <v>0</v>
      </c>
      <c r="H33" s="1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</row>
    <row r="34" spans="2:94" ht="14.85" customHeight="1" x14ac:dyDescent="0.25">
      <c r="B34" s="16"/>
      <c r="C34" s="37" t="s">
        <v>17</v>
      </c>
      <c r="D34" s="9">
        <v>72</v>
      </c>
      <c r="E34" s="11"/>
      <c r="F34" s="19"/>
      <c r="G34" s="10">
        <f t="shared" si="2"/>
        <v>0</v>
      </c>
      <c r="H34" s="1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</row>
    <row r="35" spans="2:94" ht="14.85" customHeight="1" x14ac:dyDescent="0.25">
      <c r="B35" s="16"/>
      <c r="C35" s="37" t="s">
        <v>18</v>
      </c>
      <c r="D35" s="9">
        <v>12</v>
      </c>
      <c r="E35" s="11"/>
      <c r="F35" s="19"/>
      <c r="G35" s="10">
        <f t="shared" si="2"/>
        <v>0</v>
      </c>
      <c r="H35" s="1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</row>
    <row r="36" spans="2:94" ht="14.85" customHeight="1" x14ac:dyDescent="0.25">
      <c r="B36" s="16"/>
      <c r="C36" s="37" t="s">
        <v>19</v>
      </c>
      <c r="D36" s="9">
        <v>12</v>
      </c>
      <c r="E36" s="11"/>
      <c r="F36" s="19"/>
      <c r="G36" s="10">
        <f t="shared" si="2"/>
        <v>0</v>
      </c>
      <c r="H36" s="1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</row>
    <row r="37" spans="2:94" ht="14.85" customHeight="1" x14ac:dyDescent="0.25">
      <c r="B37" s="16"/>
      <c r="C37" s="37" t="s">
        <v>20</v>
      </c>
      <c r="D37" s="9">
        <v>84</v>
      </c>
      <c r="E37" s="11"/>
      <c r="F37" s="19"/>
      <c r="G37" s="10">
        <f t="shared" si="2"/>
        <v>0</v>
      </c>
      <c r="H37" s="1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</row>
    <row r="38" spans="2:94" ht="14.85" customHeight="1" x14ac:dyDescent="0.25">
      <c r="B38" s="16"/>
      <c r="C38" s="37" t="s">
        <v>21</v>
      </c>
      <c r="D38" s="9">
        <v>3</v>
      </c>
      <c r="E38" s="11"/>
      <c r="F38" s="19"/>
      <c r="G38" s="10">
        <f t="shared" si="2"/>
        <v>0</v>
      </c>
      <c r="H38" s="18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</row>
    <row r="39" spans="2:94" ht="14.85" customHeight="1" x14ac:dyDescent="0.25">
      <c r="B39" s="16"/>
      <c r="C39" s="37" t="s">
        <v>22</v>
      </c>
      <c r="D39" s="9">
        <v>3</v>
      </c>
      <c r="E39" s="11"/>
      <c r="F39" s="19"/>
      <c r="G39" s="10">
        <f t="shared" si="2"/>
        <v>0</v>
      </c>
      <c r="H39" s="18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</row>
    <row r="40" spans="2:94" ht="15" customHeight="1" x14ac:dyDescent="0.25">
      <c r="B40" s="16"/>
      <c r="C40" s="37" t="s">
        <v>23</v>
      </c>
      <c r="D40" s="8">
        <v>48</v>
      </c>
      <c r="E40" s="4"/>
      <c r="F40" s="19"/>
      <c r="G40" s="10">
        <f t="shared" si="2"/>
        <v>0</v>
      </c>
      <c r="H40" s="1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</row>
    <row r="41" spans="2:94" ht="15" customHeight="1" x14ac:dyDescent="0.25">
      <c r="B41" s="16"/>
      <c r="C41" s="37" t="s">
        <v>24</v>
      </c>
      <c r="D41" s="8">
        <v>8</v>
      </c>
      <c r="E41" s="4"/>
      <c r="F41" s="19"/>
      <c r="G41" s="10">
        <f t="shared" si="2"/>
        <v>0</v>
      </c>
      <c r="H41" s="1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</row>
    <row r="42" spans="2:94" ht="15" customHeight="1" x14ac:dyDescent="0.25">
      <c r="B42" s="16"/>
      <c r="C42" s="37" t="s">
        <v>25</v>
      </c>
      <c r="D42" s="8">
        <v>8</v>
      </c>
      <c r="E42" s="4"/>
      <c r="F42" s="19"/>
      <c r="G42" s="10">
        <f t="shared" si="2"/>
        <v>0</v>
      </c>
      <c r="H42" s="18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</row>
    <row r="43" spans="2:94" ht="15" customHeight="1" x14ac:dyDescent="0.25">
      <c r="B43" s="16"/>
      <c r="C43" s="37" t="s">
        <v>26</v>
      </c>
      <c r="D43" s="8">
        <v>56</v>
      </c>
      <c r="E43" s="4"/>
      <c r="F43" s="19"/>
      <c r="G43" s="10">
        <f t="shared" si="2"/>
        <v>0</v>
      </c>
      <c r="H43" s="18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</row>
    <row r="44" spans="2:94" ht="15" customHeight="1" x14ac:dyDescent="0.25">
      <c r="B44" s="16"/>
      <c r="C44" s="37" t="s">
        <v>27</v>
      </c>
      <c r="D44" s="8">
        <v>2</v>
      </c>
      <c r="E44" s="4"/>
      <c r="F44" s="19"/>
      <c r="G44" s="10">
        <f t="shared" si="2"/>
        <v>0</v>
      </c>
      <c r="H44" s="18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</row>
    <row r="45" spans="2:94" ht="15" customHeight="1" x14ac:dyDescent="0.25">
      <c r="B45" s="16"/>
      <c r="C45" s="37" t="s">
        <v>28</v>
      </c>
      <c r="D45" s="9">
        <v>2</v>
      </c>
      <c r="E45" s="4"/>
      <c r="F45" s="19"/>
      <c r="G45" s="10">
        <f t="shared" si="2"/>
        <v>0</v>
      </c>
      <c r="H45" s="18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</row>
    <row r="46" spans="2:94" ht="14.85" customHeight="1" x14ac:dyDescent="0.25">
      <c r="B46" s="16"/>
      <c r="C46" s="23"/>
      <c r="D46" s="25"/>
      <c r="E46" s="23"/>
      <c r="F46" s="23"/>
      <c r="G46" s="23"/>
      <c r="H46" s="18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</row>
    <row r="47" spans="2:94" ht="15" customHeight="1" x14ac:dyDescent="0.25">
      <c r="B47" s="16"/>
      <c r="C47" s="32" t="s">
        <v>29</v>
      </c>
      <c r="D47" s="33" t="s">
        <v>30</v>
      </c>
      <c r="E47" s="34" t="s">
        <v>9</v>
      </c>
      <c r="F47" s="19"/>
      <c r="G47" s="19"/>
      <c r="H47" s="18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</row>
    <row r="48" spans="2:94" ht="15" customHeight="1" x14ac:dyDescent="0.25">
      <c r="B48" s="16"/>
      <c r="C48" s="38" t="s">
        <v>31</v>
      </c>
      <c r="D48" s="8">
        <v>600</v>
      </c>
      <c r="E48" s="11"/>
      <c r="F48" s="19"/>
      <c r="G48" s="10">
        <f>D48*E48</f>
        <v>0</v>
      </c>
      <c r="H48" s="18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</row>
    <row r="49" spans="2:94" ht="15" customHeight="1" x14ac:dyDescent="0.25">
      <c r="B49" s="16"/>
      <c r="C49" s="38" t="s">
        <v>32</v>
      </c>
      <c r="D49" s="8">
        <v>550</v>
      </c>
      <c r="E49" s="11"/>
      <c r="F49" s="19"/>
      <c r="G49" s="10">
        <f>D49*E49</f>
        <v>0</v>
      </c>
      <c r="H49" s="18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</row>
    <row r="50" spans="2:94" ht="15" customHeight="1" x14ac:dyDescent="0.25">
      <c r="B50" s="16"/>
      <c r="C50" s="19"/>
      <c r="D50" s="21"/>
      <c r="E50" s="24"/>
      <c r="F50" s="24"/>
      <c r="G50" s="24"/>
      <c r="H50" s="18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</row>
    <row r="51" spans="2:94" ht="15" customHeight="1" x14ac:dyDescent="0.25">
      <c r="B51" s="16"/>
      <c r="C51" s="32" t="s">
        <v>33</v>
      </c>
      <c r="D51" s="33" t="s">
        <v>30</v>
      </c>
      <c r="E51" s="34" t="s">
        <v>9</v>
      </c>
      <c r="F51" s="19"/>
      <c r="G51" s="19"/>
      <c r="H51" s="18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</row>
    <row r="52" spans="2:94" ht="15" customHeight="1" x14ac:dyDescent="0.25">
      <c r="B52" s="16"/>
      <c r="C52" s="38" t="s">
        <v>34</v>
      </c>
      <c r="D52" s="8">
        <v>60</v>
      </c>
      <c r="E52" s="11"/>
      <c r="F52" s="19"/>
      <c r="G52" s="10">
        <f>D52*E52</f>
        <v>0</v>
      </c>
      <c r="H52" s="18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</row>
    <row r="53" spans="2:94" ht="15" customHeight="1" x14ac:dyDescent="0.25">
      <c r="B53" s="16"/>
      <c r="C53" s="38" t="s">
        <v>35</v>
      </c>
      <c r="D53" s="8">
        <v>60</v>
      </c>
      <c r="E53" s="11"/>
      <c r="F53" s="19"/>
      <c r="G53" s="10">
        <f t="shared" ref="G53:G54" si="3">D53*E53</f>
        <v>0</v>
      </c>
      <c r="H53" s="18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</row>
    <row r="54" spans="2:94" ht="15" customHeight="1" x14ac:dyDescent="0.25">
      <c r="B54" s="16"/>
      <c r="C54" s="38" t="s">
        <v>36</v>
      </c>
      <c r="D54" s="8">
        <v>80</v>
      </c>
      <c r="E54" s="11"/>
      <c r="F54" s="19"/>
      <c r="G54" s="10">
        <f t="shared" si="3"/>
        <v>0</v>
      </c>
      <c r="H54" s="18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</row>
    <row r="55" spans="2:94" ht="20.65" customHeight="1" thickBot="1" x14ac:dyDescent="0.3">
      <c r="B55" s="16"/>
      <c r="C55" s="24"/>
      <c r="D55" s="21"/>
      <c r="E55" s="19"/>
      <c r="F55" s="19"/>
      <c r="G55" s="13"/>
      <c r="H55" s="18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2:94" ht="20.100000000000001" customHeight="1" thickBot="1" x14ac:dyDescent="0.3">
      <c r="B56" s="16"/>
      <c r="C56" s="26"/>
      <c r="D56" s="27"/>
      <c r="E56" s="52" t="s">
        <v>37</v>
      </c>
      <c r="F56" s="53"/>
      <c r="G56" s="12">
        <f>SUM(G16:G54)</f>
        <v>0</v>
      </c>
      <c r="H56" s="18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</row>
    <row r="57" spans="2:94" ht="9" customHeight="1" x14ac:dyDescent="0.25">
      <c r="B57" s="16"/>
      <c r="C57" s="26"/>
      <c r="D57" s="27"/>
      <c r="E57" s="26"/>
      <c r="F57" s="26"/>
      <c r="G57" s="26"/>
      <c r="H57" s="1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</row>
    <row r="58" spans="2:94" ht="15" customHeight="1" x14ac:dyDescent="0.25">
      <c r="B58" s="16"/>
      <c r="C58" s="32" t="s">
        <v>38</v>
      </c>
      <c r="D58" s="33" t="s">
        <v>30</v>
      </c>
      <c r="E58" s="34" t="s">
        <v>9</v>
      </c>
      <c r="F58" s="19"/>
      <c r="G58" s="19"/>
      <c r="H58" s="1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</row>
    <row r="59" spans="2:94" ht="15" customHeight="1" x14ac:dyDescent="0.25">
      <c r="B59" s="16"/>
      <c r="C59" s="40" t="s">
        <v>46</v>
      </c>
      <c r="D59" s="8">
        <v>1</v>
      </c>
      <c r="E59" s="42"/>
      <c r="F59" s="19"/>
      <c r="G59" s="10">
        <f>D59*E59</f>
        <v>0</v>
      </c>
      <c r="H59" s="18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</row>
    <row r="60" spans="2:94" x14ac:dyDescent="0.25">
      <c r="B60" s="16"/>
      <c r="C60" s="40" t="s">
        <v>49</v>
      </c>
      <c r="D60" s="8">
        <v>1</v>
      </c>
      <c r="E60" s="42"/>
      <c r="F60" s="19"/>
      <c r="G60" s="10">
        <f t="shared" ref="G60" si="4">D60*E60</f>
        <v>0</v>
      </c>
      <c r="H60" s="1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</row>
    <row r="61" spans="2:94" ht="15" customHeight="1" x14ac:dyDescent="0.25">
      <c r="B61" s="16"/>
      <c r="C61" s="40" t="s">
        <v>47</v>
      </c>
      <c r="D61" s="8">
        <v>1</v>
      </c>
      <c r="E61" s="42"/>
      <c r="F61" s="19"/>
      <c r="G61" s="10">
        <f>D61*E61</f>
        <v>0</v>
      </c>
      <c r="H61" s="1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</row>
    <row r="62" spans="2:94" x14ac:dyDescent="0.25">
      <c r="B62" s="16"/>
      <c r="C62" s="40" t="s">
        <v>48</v>
      </c>
      <c r="D62" s="8">
        <v>1</v>
      </c>
      <c r="E62" s="42"/>
      <c r="F62" s="19"/>
      <c r="G62" s="10">
        <f t="shared" ref="G62" si="5">D62*E62</f>
        <v>0</v>
      </c>
      <c r="H62" s="18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</row>
    <row r="63" spans="2:94" ht="20.65" customHeight="1" x14ac:dyDescent="0.25">
      <c r="B63" s="16"/>
      <c r="C63" s="24"/>
      <c r="D63" s="21"/>
      <c r="E63" s="19"/>
      <c r="F63" s="19"/>
      <c r="G63" s="13"/>
      <c r="H63" s="18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</row>
    <row r="64" spans="2:94" ht="27.6" customHeight="1" x14ac:dyDescent="0.25">
      <c r="B64" s="16"/>
      <c r="C64" s="54" t="s">
        <v>39</v>
      </c>
      <c r="D64" s="54"/>
      <c r="E64" s="54"/>
      <c r="F64" s="54"/>
      <c r="G64" s="54"/>
      <c r="H64" s="1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</row>
    <row r="65" spans="2:94" ht="5.0999999999999996" customHeight="1" x14ac:dyDescent="0.25">
      <c r="B65" s="16"/>
      <c r="C65" s="19"/>
      <c r="D65" s="21"/>
      <c r="E65" s="19"/>
      <c r="F65" s="19"/>
      <c r="G65" s="19"/>
      <c r="H65" s="1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</row>
    <row r="66" spans="2:94" ht="7.9" customHeight="1" x14ac:dyDescent="0.25">
      <c r="B66" s="16"/>
      <c r="C66" s="19"/>
      <c r="D66" s="19"/>
      <c r="E66" s="19"/>
      <c r="F66" s="19"/>
      <c r="G66" s="19"/>
      <c r="H66" s="18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</row>
    <row r="67" spans="2:94" ht="15" customHeight="1" x14ac:dyDescent="0.25">
      <c r="B67" s="16"/>
      <c r="C67" s="28" t="s">
        <v>40</v>
      </c>
      <c r="D67" s="45"/>
      <c r="E67" s="45"/>
      <c r="F67" s="46" t="s">
        <v>41</v>
      </c>
      <c r="G67" s="46"/>
      <c r="H67" s="18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</row>
    <row r="68" spans="2:94" ht="15" customHeight="1" x14ac:dyDescent="0.25">
      <c r="B68" s="16"/>
      <c r="C68" s="28" t="s">
        <v>42</v>
      </c>
      <c r="D68" s="45"/>
      <c r="E68" s="45"/>
      <c r="F68" s="46"/>
      <c r="G68" s="46"/>
      <c r="H68" s="18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</row>
    <row r="69" spans="2:94" ht="15" customHeight="1" x14ac:dyDescent="0.25">
      <c r="B69" s="16"/>
      <c r="C69" s="28" t="s">
        <v>43</v>
      </c>
      <c r="D69" s="45"/>
      <c r="E69" s="45"/>
      <c r="F69" s="46"/>
      <c r="G69" s="46"/>
      <c r="H69" s="18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</row>
    <row r="70" spans="2:94" ht="15" customHeight="1" x14ac:dyDescent="0.25">
      <c r="B70" s="16"/>
      <c r="C70" s="28" t="s">
        <v>44</v>
      </c>
      <c r="D70" s="45"/>
      <c r="E70" s="45"/>
      <c r="F70" s="46"/>
      <c r="G70" s="46"/>
      <c r="H70" s="18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</row>
    <row r="71" spans="2:94" ht="15" customHeight="1" x14ac:dyDescent="0.25">
      <c r="B71" s="16"/>
      <c r="C71" s="28" t="s">
        <v>45</v>
      </c>
      <c r="D71" s="45"/>
      <c r="E71" s="45"/>
      <c r="F71" s="46"/>
      <c r="G71" s="46"/>
      <c r="H71" s="1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</row>
    <row r="72" spans="2:94" ht="12" customHeight="1" x14ac:dyDescent="0.25">
      <c r="B72" s="29"/>
      <c r="C72" s="30"/>
      <c r="D72" s="30"/>
      <c r="E72" s="30"/>
      <c r="F72" s="30"/>
      <c r="G72" s="30"/>
      <c r="H72" s="3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</row>
    <row r="73" spans="2:94" s="5" customFormat="1" ht="22.5" customHeight="1" x14ac:dyDescent="0.25"/>
    <row r="74" spans="2:94" s="5" customFormat="1" ht="22.5" customHeight="1" x14ac:dyDescent="0.25"/>
    <row r="75" spans="2:94" s="5" customFormat="1" ht="15" customHeight="1" x14ac:dyDescent="0.25"/>
    <row r="76" spans="2:94" s="5" customFormat="1" x14ac:dyDescent="0.25"/>
    <row r="77" spans="2:94" s="5" customFormat="1" x14ac:dyDescent="0.25"/>
    <row r="78" spans="2:94" s="5" customFormat="1" x14ac:dyDescent="0.25"/>
    <row r="79" spans="2:94" s="5" customFormat="1" x14ac:dyDescent="0.25"/>
    <row r="80" spans="2:94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pans="5:5" s="5" customFormat="1" x14ac:dyDescent="0.25"/>
    <row r="98" spans="5:5" s="5" customFormat="1" x14ac:dyDescent="0.25"/>
    <row r="99" spans="5:5" s="5" customFormat="1" x14ac:dyDescent="0.25"/>
    <row r="100" spans="5:5" s="5" customFormat="1" x14ac:dyDescent="0.25">
      <c r="E100" s="6"/>
    </row>
    <row r="101" spans="5:5" s="5" customFormat="1" x14ac:dyDescent="0.25">
      <c r="E101" s="6"/>
    </row>
    <row r="102" spans="5:5" s="5" customFormat="1" x14ac:dyDescent="0.25">
      <c r="E102" s="6"/>
    </row>
    <row r="103" spans="5:5" s="5" customFormat="1" x14ac:dyDescent="0.25">
      <c r="E103" s="6"/>
    </row>
    <row r="104" spans="5:5" s="5" customFormat="1" x14ac:dyDescent="0.25">
      <c r="E104" s="6"/>
    </row>
    <row r="105" spans="5:5" s="5" customFormat="1" x14ac:dyDescent="0.25">
      <c r="E105" s="6"/>
    </row>
    <row r="106" spans="5:5" s="5" customFormat="1" x14ac:dyDescent="0.25">
      <c r="E106" s="6"/>
    </row>
    <row r="107" spans="5:5" s="5" customFormat="1" x14ac:dyDescent="0.25">
      <c r="E107" s="6"/>
    </row>
    <row r="108" spans="5:5" s="5" customFormat="1" x14ac:dyDescent="0.25"/>
    <row r="109" spans="5:5" s="5" customFormat="1" x14ac:dyDescent="0.25">
      <c r="E109" s="6"/>
    </row>
    <row r="110" spans="5:5" s="5" customFormat="1" x14ac:dyDescent="0.25">
      <c r="E110" s="7"/>
    </row>
    <row r="111" spans="5:5" s="5" customFormat="1" x14ac:dyDescent="0.25">
      <c r="E111" s="7"/>
    </row>
    <row r="112" spans="5:5" s="5" customFormat="1" x14ac:dyDescent="0.25">
      <c r="E112" s="7"/>
    </row>
    <row r="113" spans="5:5" s="5" customFormat="1" x14ac:dyDescent="0.25">
      <c r="E113" s="7"/>
    </row>
    <row r="114" spans="5:5" s="5" customFormat="1" x14ac:dyDescent="0.25">
      <c r="E114" s="7"/>
    </row>
    <row r="115" spans="5:5" s="5" customFormat="1" x14ac:dyDescent="0.25">
      <c r="E115" s="7"/>
    </row>
    <row r="116" spans="5:5" s="5" customFormat="1" x14ac:dyDescent="0.25">
      <c r="E116" s="7"/>
    </row>
    <row r="117" spans="5:5" s="5" customFormat="1" x14ac:dyDescent="0.25">
      <c r="E117" s="6"/>
    </row>
    <row r="118" spans="5:5" s="5" customFormat="1" x14ac:dyDescent="0.25">
      <c r="E118" s="6"/>
    </row>
    <row r="119" spans="5:5" s="5" customFormat="1" x14ac:dyDescent="0.25">
      <c r="E119" s="7"/>
    </row>
    <row r="120" spans="5:5" s="5" customFormat="1" x14ac:dyDescent="0.25">
      <c r="E120" s="7"/>
    </row>
    <row r="121" spans="5:5" s="5" customFormat="1" x14ac:dyDescent="0.25">
      <c r="E121" s="7"/>
    </row>
    <row r="122" spans="5:5" s="5" customFormat="1" x14ac:dyDescent="0.25">
      <c r="E122" s="7"/>
    </row>
    <row r="123" spans="5:5" s="5" customFormat="1" x14ac:dyDescent="0.25">
      <c r="E123" s="7"/>
    </row>
    <row r="124" spans="5:5" s="5" customFormat="1" x14ac:dyDescent="0.25">
      <c r="E124" s="7"/>
    </row>
    <row r="125" spans="5:5" s="5" customFormat="1" x14ac:dyDescent="0.25">
      <c r="E125" s="7"/>
    </row>
    <row r="126" spans="5:5" s="5" customFormat="1" x14ac:dyDescent="0.25">
      <c r="E126" s="6"/>
    </row>
    <row r="127" spans="5:5" s="5" customFormat="1" x14ac:dyDescent="0.25">
      <c r="E127" s="6"/>
    </row>
    <row r="128" spans="5:5" s="5" customFormat="1" x14ac:dyDescent="0.25">
      <c r="E128" s="7"/>
    </row>
    <row r="129" spans="5:5" s="5" customFormat="1" x14ac:dyDescent="0.25">
      <c r="E129" s="7"/>
    </row>
    <row r="130" spans="5:5" s="5" customFormat="1" x14ac:dyDescent="0.25">
      <c r="E130" s="7"/>
    </row>
    <row r="131" spans="5:5" s="5" customFormat="1" x14ac:dyDescent="0.25">
      <c r="E131" s="7"/>
    </row>
    <row r="132" spans="5:5" s="5" customFormat="1" x14ac:dyDescent="0.25">
      <c r="E132" s="7"/>
    </row>
    <row r="133" spans="5:5" s="5" customFormat="1" x14ac:dyDescent="0.25">
      <c r="E133" s="7"/>
    </row>
    <row r="134" spans="5:5" s="5" customFormat="1" x14ac:dyDescent="0.25">
      <c r="E134" s="7"/>
    </row>
    <row r="135" spans="5:5" s="5" customFormat="1" x14ac:dyDescent="0.25"/>
    <row r="136" spans="5:5" x14ac:dyDescent="0.25">
      <c r="E136" s="2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</sheetData>
  <mergeCells count="11">
    <mergeCell ref="D70:E70"/>
    <mergeCell ref="D71:E71"/>
    <mergeCell ref="F67:G71"/>
    <mergeCell ref="D67:E67"/>
    <mergeCell ref="C2:G3"/>
    <mergeCell ref="C11:G11"/>
    <mergeCell ref="F5:G10"/>
    <mergeCell ref="D68:E68"/>
    <mergeCell ref="D69:E69"/>
    <mergeCell ref="E56:F56"/>
    <mergeCell ref="C64:G64"/>
  </mergeCells>
  <phoneticPr fontId="18" type="noConversion"/>
  <pageMargins left="0.70866141732283472" right="0.70866141732283472" top="0.74803149606299213" bottom="0.74803149606299213" header="0.31496062992125984" footer="0.31496062992125984"/>
  <pageSetup paperSize="8" scale="56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D722188B81D489C382A0613249764" ma:contentTypeVersion="13" ma:contentTypeDescription="Create a new document." ma:contentTypeScope="" ma:versionID="ed2f3228b42ea0798fd6e2c7a4f4351a">
  <xsd:schema xmlns:xsd="http://www.w3.org/2001/XMLSchema" xmlns:xs="http://www.w3.org/2001/XMLSchema" xmlns:p="http://schemas.microsoft.com/office/2006/metadata/properties" xmlns:ns2="d343173e-15da-4302-98f8-b2ca918f69d8" xmlns:ns3="8b157324-16f6-401e-99a8-aea834b285f2" targetNamespace="http://schemas.microsoft.com/office/2006/metadata/properties" ma:root="true" ma:fieldsID="f8dc5af6004a4dc7ef5c1b4d6296b5ac" ns2:_="" ns3:_="">
    <xsd:import namespace="d343173e-15da-4302-98f8-b2ca918f69d8"/>
    <xsd:import namespace="8b157324-16f6-401e-99a8-aea834b28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3173e-15da-4302-98f8-b2ca918f69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bf1591-2dfa-46bc-9200-6341c8bfe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57324-16f6-401e-99a8-aea834b285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0efdc9-2f17-4c2a-bcb5-37a5a7d2955d}" ma:internalName="TaxCatchAll" ma:showField="CatchAllData" ma:web="8b157324-16f6-401e-99a8-aea834b28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43173e-15da-4302-98f8-b2ca918f69d8">
      <Terms xmlns="http://schemas.microsoft.com/office/infopath/2007/PartnerControls"/>
    </lcf76f155ced4ddcb4097134ff3c332f>
    <TaxCatchAll xmlns="8b157324-16f6-401e-99a8-aea834b285f2" xsi:nil="true"/>
  </documentManagement>
</p:properties>
</file>

<file path=customXml/itemProps1.xml><?xml version="1.0" encoding="utf-8"?>
<ds:datastoreItem xmlns:ds="http://schemas.openxmlformats.org/officeDocument/2006/customXml" ds:itemID="{606CE02E-8F90-450F-8166-C20F2CBF08E5}"/>
</file>

<file path=customXml/itemProps2.xml><?xml version="1.0" encoding="utf-8"?>
<ds:datastoreItem xmlns:ds="http://schemas.openxmlformats.org/officeDocument/2006/customXml" ds:itemID="{F364C527-EA3F-4FB0-904C-32B5D30EDA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26438-327D-4426-B6F6-B33B7BF70847}">
  <ds:schemaRefs>
    <ds:schemaRef ds:uri="http://schemas.microsoft.com/office/2006/metadata/properties"/>
    <ds:schemaRef ds:uri="http://schemas.microsoft.com/office/infopath/2007/PartnerControls"/>
    <ds:schemaRef ds:uri="d343173e-15da-4302-98f8-b2ca918f69d8"/>
    <ds:schemaRef ds:uri="8b157324-16f6-401e-99a8-aea834b285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5 Prijzenblad</vt:lpstr>
      <vt:lpstr>'Bijlage 5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2025-11-26T15:17:31Z</dcterms:created>
  <dcterms:modified xsi:type="dcterms:W3CDTF">2026-01-15T14:03:50Z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0x01010011ED722188B81D489C382A0613249764</vt:lpwstr>
  </property>
  <property fmtid="{D5CDD505-2E9C-101B-9397-08002B2CF9AE}" pid="4" name="AuthorIds_UIVersion_1024">
    <vt:lpwstr>148</vt:lpwstr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