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3"/>
  <workbookPr defaultThemeVersion="124226"/>
  <mc:AlternateContent xmlns:mc="http://schemas.openxmlformats.org/markup-compatibility/2006">
    <mc:Choice Requires="x15">
      <x15ac:absPath xmlns:x15ac="http://schemas.microsoft.com/office/spreadsheetml/2010/11/ac" url="https://hlmr.sharepoint.com/sites/ST-ApplicatieOmgevingsplan/Gedeelde documenten/General/Aanbesteding/PvE/"/>
    </mc:Choice>
  </mc:AlternateContent>
  <xr:revisionPtr revIDLastSave="0" documentId="8_{538F8283-DC10-4C5E-960B-0E7ABDDEDBF5}" xr6:coauthVersionLast="47" xr6:coauthVersionMax="47" xr10:uidLastSave="{00000000-0000-0000-0000-000000000000}"/>
  <bookViews>
    <workbookView xWindow="-120" yWindow="-120" windowWidth="29040" windowHeight="17520" tabRatio="914" firstSheet="6" activeTab="4" xr2:uid="{00000000-000D-0000-FFFF-FFFF00000000}"/>
  </bookViews>
  <sheets>
    <sheet name="Dashboard" sheetId="34" state="hidden" r:id="rId1"/>
    <sheet name=" Aantallen gebruikers" sheetId="33" state="hidden" r:id="rId2"/>
    <sheet name="Wensen" sheetId="42" state="hidden" r:id="rId3"/>
    <sheet name="Toelichting" sheetId="56" r:id="rId4"/>
    <sheet name="1. Functioneel Omg.plan &amp; TR " sheetId="17" r:id="rId5"/>
    <sheet name="2. Architectuur" sheetId="52" r:id="rId6"/>
    <sheet name="3. Security &amp; Privacy" sheetId="55" r:id="rId7"/>
    <sheet name="4. implementatie" sheetId="58" r:id="rId8"/>
  </sheets>
  <definedNames>
    <definedName name="_xlnm._FilterDatabase" localSheetId="4" hidden="1">'1. Functioneel Omg.plan &amp; TR '!$A$1:$C$40</definedName>
    <definedName name="_xlnm._FilterDatabase" localSheetId="5" hidden="1">'2. Architectuur'!$C$1:$C$18</definedName>
    <definedName name="_xlnm._FilterDatabase" localSheetId="6" hidden="1">'3. Security &amp; Privacy'!$A$1:$C$17</definedName>
    <definedName name="Print_Area" localSheetId="5">'2. Architectuur'!$A$2:$C$18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58" l="1"/>
  <c r="A5" i="58"/>
  <c r="A6" i="58"/>
  <c r="A7" i="58"/>
  <c r="A8" i="58"/>
  <c r="A9" i="58"/>
  <c r="A3" i="58"/>
  <c r="R31" i="33"/>
  <c r="Q31" i="33"/>
  <c r="L31" i="33"/>
  <c r="K31" i="33"/>
  <c r="F31" i="33"/>
  <c r="E31" i="33"/>
  <c r="C31" i="33"/>
  <c r="B31" i="33"/>
  <c r="I31" i="33"/>
  <c r="H31" i="33"/>
  <c r="U31" i="33"/>
  <c r="T31" i="33"/>
  <c r="O31" i="33"/>
  <c r="N31" i="33"/>
</calcChain>
</file>

<file path=xl/sharedStrings.xml><?xml version="1.0" encoding="utf-8"?>
<sst xmlns="http://schemas.openxmlformats.org/spreadsheetml/2006/main" count="391" uniqueCount="216">
  <si>
    <t>Rubriek</t>
  </si>
  <si>
    <t>Wie formuleert deze eisen</t>
  </si>
  <si>
    <t>Functionaliteit generiek</t>
  </si>
  <si>
    <t xml:space="preserve">Componenten </t>
  </si>
  <si>
    <t>Nayomi Schouten</t>
  </si>
  <si>
    <t>Algemene eisen en wensen</t>
  </si>
  <si>
    <t>Standaarden</t>
  </si>
  <si>
    <t>Zaakgericht werken / workflow</t>
  </si>
  <si>
    <t>Functionaliteit specifiek</t>
  </si>
  <si>
    <t>Vergunningverlening</t>
  </si>
  <si>
    <t>Liesbeth Zwaan</t>
  </si>
  <si>
    <t>Leges</t>
  </si>
  <si>
    <t>Zoeken en filteren</t>
  </si>
  <si>
    <t>Toezicht en Handhaving</t>
  </si>
  <si>
    <t>Elmi Zethof en Lars Kroon</t>
  </si>
  <si>
    <t>Bezwaar en Beroep</t>
  </si>
  <si>
    <t>Objecten en subjecten</t>
  </si>
  <si>
    <t>Documenten</t>
  </si>
  <si>
    <t>ADVIES en Toezicht moeten nog worden ingevuld, maar door wie?</t>
  </si>
  <si>
    <t>Archivering</t>
  </si>
  <si>
    <t>Monica Kennis</t>
  </si>
  <si>
    <t>Koppelingen</t>
  </si>
  <si>
    <t>Standaard basisregistratie koppelingen</t>
  </si>
  <si>
    <t>Jan ten Kate</t>
  </si>
  <si>
    <t>DSO / OLO</t>
  </si>
  <si>
    <t>Import en export koppelingen</t>
  </si>
  <si>
    <t>Overige koppelingen</t>
  </si>
  <si>
    <t>Implementatie</t>
  </si>
  <si>
    <t xml:space="preserve">Service, beheer en Documentatie </t>
  </si>
  <si>
    <t>Documentatie</t>
  </si>
  <si>
    <t>Beheer</t>
  </si>
  <si>
    <t>Functioneel beheer</t>
  </si>
  <si>
    <t>Service</t>
  </si>
  <si>
    <t>Ondersteuning</t>
  </si>
  <si>
    <t xml:space="preserve">Security  </t>
  </si>
  <si>
    <t>Chris Baken</t>
  </si>
  <si>
    <t>Privacy</t>
  </si>
  <si>
    <t>Sandra van Dongen</t>
  </si>
  <si>
    <t xml:space="preserve">Architectuur &amp; Principes </t>
  </si>
  <si>
    <t>SLA</t>
  </si>
  <si>
    <t>Jasper checked met Liesbeth</t>
  </si>
  <si>
    <t>Aantallen gebruikers</t>
  </si>
  <si>
    <t>Welke gebruikers gaan straks met het nieuwe systeem werken</t>
  </si>
  <si>
    <t>PVE input</t>
  </si>
  <si>
    <t>Paul Heslenfeld</t>
  </si>
  <si>
    <t>Namen + toegangsvereisten VTH systeem</t>
  </si>
  <si>
    <t>Adviseur</t>
  </si>
  <si>
    <t>Volledig toegang</t>
  </si>
  <si>
    <t>Alleen kijkfunctie</t>
  </si>
  <si>
    <t>Vergunningsverlener</t>
  </si>
  <si>
    <t>Toezichthouder</t>
  </si>
  <si>
    <t>Handhaver</t>
  </si>
  <si>
    <t>Functioneel Beheer</t>
  </si>
  <si>
    <t>Administratie</t>
  </si>
  <si>
    <t>Jurist</t>
  </si>
  <si>
    <t>Admin</t>
  </si>
  <si>
    <t>Roelofsen, Rose</t>
  </si>
  <si>
    <t>x</t>
  </si>
  <si>
    <t>Hendriks, R</t>
  </si>
  <si>
    <t>Battja, U</t>
  </si>
  <si>
    <t>Zwaan-van der Zeeuw, Liesbeth</t>
  </si>
  <si>
    <t>Amie, Kees l'</t>
  </si>
  <si>
    <t>Witting-Chhanai, Cynthia</t>
  </si>
  <si>
    <t>Beerepoot, Jose</t>
  </si>
  <si>
    <t>Vrooland, Mark</t>
  </si>
  <si>
    <t>Dedding, Ronald</t>
  </si>
  <si>
    <t>Eijk, Sam van</t>
  </si>
  <si>
    <t>Schouten, Nayomi</t>
  </si>
  <si>
    <t>Andries Wiersma</t>
  </si>
  <si>
    <t>Ploeg, Jenny van der</t>
  </si>
  <si>
    <t>Goezinnen, Seb</t>
  </si>
  <si>
    <t xml:space="preserve">Krijgsman, Melissa
</t>
  </si>
  <si>
    <t>Alberts, Sanne</t>
  </si>
  <si>
    <t>Zonneveld, E</t>
  </si>
  <si>
    <t>Brouwer, Margriet</t>
  </si>
  <si>
    <t>Rijndorp, Karin</t>
  </si>
  <si>
    <t>Wiegers, Joyce</t>
  </si>
  <si>
    <t>Dijk, Jan van</t>
  </si>
  <si>
    <t>Ibrahem, Mirjam</t>
  </si>
  <si>
    <t>Splinter, Claudia</t>
  </si>
  <si>
    <t>Karel, Gonneke</t>
  </si>
  <si>
    <t>Gonzalez Nieuwenhuis, Bianca</t>
  </si>
  <si>
    <t>Dekker, M</t>
  </si>
  <si>
    <t>Band, Rimko</t>
  </si>
  <si>
    <t>Boer, Petra de</t>
  </si>
  <si>
    <t>Paarlberg, C</t>
  </si>
  <si>
    <t>Natalie.Simoons-Braak</t>
  </si>
  <si>
    <t>Bouman, Pieter</t>
  </si>
  <si>
    <t>Admiraal, Frank</t>
  </si>
  <si>
    <t>Fictoor, Kees</t>
  </si>
  <si>
    <t>Anwari, Delnaz</t>
  </si>
  <si>
    <t>Formoly, Wahid</t>
  </si>
  <si>
    <t>Saruhan, Merve</t>
  </si>
  <si>
    <t>Koca, Baris</t>
  </si>
  <si>
    <t>extern</t>
  </si>
  <si>
    <t>Nr.</t>
  </si>
  <si>
    <t>Functionele generieke eisen</t>
  </si>
  <si>
    <t>Type</t>
  </si>
  <si>
    <t>D</t>
  </si>
  <si>
    <t>E</t>
  </si>
  <si>
    <t>Generiek</t>
  </si>
  <si>
    <t>Vergunning</t>
  </si>
  <si>
    <t>Toezicht</t>
  </si>
  <si>
    <t>Handhaving</t>
  </si>
  <si>
    <t>Service, beheer &amp; doc</t>
  </si>
  <si>
    <t>Security &amp; Privacy</t>
  </si>
  <si>
    <t>Architectuurprincipes</t>
  </si>
  <si>
    <t>Algemeen</t>
  </si>
  <si>
    <t>Annex  1 Programma van Eisen</t>
  </si>
  <si>
    <t xml:space="preserve">
Het Programma van Eisen vermeldt de minimmeisen die de Opdrachtgever stelt aan de uitvoering van de opdracht. Alles wat in dit Programma van Eisen wordt beschreven, wordt beschouwd als minimumeisen en Opdrachtnemer is verantwoordelijk voor de uitvoering hiervan. Het Programma van Eisen bestaat uit 4 Tabladen. 
Nadrukkelijk wordt gesteld dat aan een in het Programma van Eisen (PVE) gestelde eis volledig moet worden voldaan. Het niet volledig voldoen aan een eis betekent uitsluiting van verdere beoordeling en de Inschrijver valt af (knock-out criterium). 
Alle kosten voor de uitvoering van opdracht conform het Programma van Eisen, moeten opgenomen zijn in de inschrijfprijs. 
Mocht inschrijver één of meerdere eisen ter discussie willen stellen, dan kan dit kenbaar gemaakt worden door een vraag of voorstel in te dienen in de Nota van Inlichtingen fase. Uitsluitsel hierover wordt gegeven door middel van beantwoording in de Nota van Inlichtingen, welke leidend en bindend is voor de af te sluiten overeenkomst. </t>
  </si>
  <si>
    <t>Indien een eis begint met een code betekent dit dat er een toelichting staat vermeld bij GEMMA Online. Opdrachtnemer dient te voldoen aan de eis in overeenstemming met de toelichting bij GEMMA Online, zie onderstaande link</t>
  </si>
  <si>
    <t>Gemeentelijke Applicatiearchitectuur Omgevingswet - GEMMA Online</t>
  </si>
  <si>
    <t xml:space="preserve">Algemene eisen  </t>
  </si>
  <si>
    <t>Opdrachtnemer ondersteunt de vanuit de Omgevingswet voor de Gemeente relevante omgevingsdocumenten, zijnde: a. Omgevingsplan b. Omgevingsvisie c. Programma d. Voorbereidingsbesluit e. toepasbare regels. Deze documenten kunnen met behulp van de software worden opgesteld, bekendgemaakt en geconsolideerd met de daarbij behorende juridische procedures voor bestuurlijke besluitvorming (voor zover juridisch van toepassing).</t>
  </si>
  <si>
    <t>Eis</t>
  </si>
  <si>
    <t>Het stelsel is nog volop in ontwikkeling, en zal ook nog jaren volop in ontwikkeling blijven. Wij eisen van de Opdrachtnemer dat die mee gaat in de ontwikkeling. Dus dat de software doorontwikkeld wordt gedurende de gehele contractperiode. Het gaat hierbij om ontwikkelingen, zoals benoemd in de gemma-lijsten, maar ook om ontwikkelingen op gebied van gebruiksgemak, op basis van bevindingen van gebruikers;</t>
  </si>
  <si>
    <t>Functionele eisen (omgevingsplan)</t>
  </si>
  <si>
    <t>Opdrachtnemer ondersteunt de functionaliteiten zowel in de PRE- omgeving als de PRODuctie omgeving en heeft hiervoor separate softwareomgevingen</t>
  </si>
  <si>
    <t>Het is mogelijk omgevingsdocumenten te bekijken in een viewer (preview) binnen de software</t>
  </si>
  <si>
    <t>Het is mogelijk omgevingsdocumenten te bekijken in een viewer zonder in te hoeven loggen in de plansoftware, bijvoorbeeld met een hyperlink</t>
  </si>
  <si>
    <t>Het is mogelijk omgevingsdocumenten in PDF documenten te genereren</t>
  </si>
  <si>
    <t>OB03 Het onderhouden van regelingen conform STOP/TPOD - release A</t>
  </si>
  <si>
    <t>OB05 Kunnen borgen van duurzame toegankelijkheid</t>
  </si>
  <si>
    <t>OBG01 Kunnen onderhouden van geometrie</t>
  </si>
  <si>
    <t>OBG02 Kunnen importeren van geometrie</t>
  </si>
  <si>
    <t>OBP01 Kunnen genereren van was/wordt instructies</t>
  </si>
  <si>
    <t>OBP05 Kunnen valideren ten behoeve van aanlevering</t>
  </si>
  <si>
    <t>OBP10 Kunnen aanleveren aan de landelijke voorziening ten behoeve van bekendmaken en beschikbaarstellen</t>
  </si>
  <si>
    <t>OBR02 Kunnen tijdreizen in regelingversies</t>
  </si>
  <si>
    <t>OBR04a Kunnen ondersteunen van tegelijk werken aan (lopende) regeling</t>
  </si>
  <si>
    <t>OBR10 Kunnen verwerken van een aangeboden regelingversie</t>
  </si>
  <si>
    <t>OBR 11 Kunnen ophalen van geconsolideerde regeling</t>
  </si>
  <si>
    <t xml:space="preserve">OBR12 Kunnen valideren van regelingversie op consistentie van de structuren </t>
  </si>
  <si>
    <t xml:space="preserve">OBT01 Kunnen opstellen, wijzigen en intrekken van juridische regels en waarden </t>
  </si>
  <si>
    <t>OBT05 Kunnen leggen van een relatie met geometrie</t>
  </si>
  <si>
    <t xml:space="preserve">OBT10 Kunnen annoteren juridische regels </t>
  </si>
  <si>
    <t>OBV01 Kunnen tonen van regelingen en wijzigingen op een kaart</t>
  </si>
  <si>
    <t>OBV02 Kunnen tonen van regelingen en wijzigingen als tekst</t>
  </si>
  <si>
    <t xml:space="preserve">OBV03 Kunnen tijdreizen in regeling </t>
  </si>
  <si>
    <t>OBG06 Kunnen annoteren vanuit geometrie</t>
  </si>
  <si>
    <t>Functionele eisen (toepasbare regels)</t>
  </si>
  <si>
    <t>TR03 Kunnen opstellen en beheren van toepasbare regels (inclusief testen in een preview)</t>
  </si>
  <si>
    <t>TR20 Kunnen toepasbaar maken van activiteiten</t>
  </si>
  <si>
    <t>TR21 Kunnen genereren van toepbare regels in STTR-formaat</t>
  </si>
  <si>
    <t>TR23 Kunnen registreren van toepasbare regels</t>
  </si>
  <si>
    <t>TR24 Kunnen importeren van toepasbare regels</t>
  </si>
  <si>
    <t>TR25 Kunnen beheren van behandeldienst configuratie</t>
  </si>
  <si>
    <t>TR26 Kunnen configureren van omgevingsoverleg</t>
  </si>
  <si>
    <t>TR41 Kunnen ophalen van werkzaamheden uit het Register Toepasbare Regels (RTR)</t>
  </si>
  <si>
    <t>TR13 Kunnen afsprelen van toepasbare regels</t>
  </si>
  <si>
    <t>Architectuur</t>
  </si>
  <si>
    <t>De oplossing voorziet in een import/export mogelijkheden.</t>
  </si>
  <si>
    <t>De oplossing kan berichten uit DSO-LV Stelsel Catalogus Begrippen ontvangen en verwerken</t>
  </si>
  <si>
    <t>De oplossing dient te koppelen met de LV Beschikbaarstellen besluit op basis van de STOP/TP IMRO standaard</t>
  </si>
  <si>
    <t>De oplossing dient te koppelen met de DSO-LV RTR voor toepasbare regels en indieningsvereisten</t>
  </si>
  <si>
    <t xml:space="preserve">De oplossing dient te koppelen met de DSO-LV Beheertabel </t>
  </si>
  <si>
    <t>Bij geautomatiseerde koppelingen met de oplossing worden dubbelzijdig SSL beveiligd met TLS 1.2 of hoger of OAUTH2 of SAML 2.0 of Gebruikersnaam + woord + certicaat, waarbij de voorkeur voor dubbelzijdig SSL heeft.</t>
  </si>
  <si>
    <t>Bij geautomatiseerde koppelingen met de oplossing worden Webservices of Rest/API's ondersteund</t>
  </si>
  <si>
    <t>Niet of semi-geautomatiseerde koppelingen met de oplossing mogen bestaan uit het gebruik van een sftp-server (waarbij de bestandsuitwisseling binnen de oplossing is gerealiseerd) voor bestanduitwisseling of een handmatige export en import van de te delen gegevens.</t>
  </si>
  <si>
    <t>Alle koppelingen met de oplossing worden geinitieerd door de oplossing zelf of een externe oplossing op basis van batch of realtime</t>
  </si>
  <si>
    <t>De koppelingen met de oplossing maken gebruik van diverse bestandsformaten, zoals TTPS/FTPS en HTTPS/REST API met SOAP, XLSx, JSON, CSV, XML.</t>
  </si>
  <si>
    <t>Techniek</t>
  </si>
  <si>
    <t xml:space="preserve">De oplossing is een SaaS applicatie. De aanbestedende dienst definieert een SaaS applicatie als een applicatie die remote wordt gehost en middels een webserver de applicatie ontsluit. Enkel en alleen het gebruik van een webbrowser om de applicatie te gebruiken is de maximale randvoorwaarde (dus geen extra software (plugins, client software, instellingen) noodzakelijk op de werkplek (desktop, laptop, smartphone, tablet). Binnen de aanbestedende dienst worden Edge en Chrome als webbrowserd ondersteund. </t>
  </si>
  <si>
    <t>De oplossing ondersteunt DNSSEC, IPv4 en IPv6, HTTPS en HSTS</t>
  </si>
  <si>
    <t xml:space="preserve">Eis </t>
  </si>
  <si>
    <t>De servicedesk en technisch beheer van de aanbestende dienst is in ieder geval telefonisch en/of via een webportaal van opdrachtnemer bereikbaar tijdens kantooruren van 8:00 tot 18:00 uur, en maakt onderdeel uit van de ingediende inschrijfprijs.</t>
  </si>
  <si>
    <t>Voor incidenten buiten kantooruren is er een noodnummer van inschrijver beschikbaar.</t>
  </si>
  <si>
    <t>Het contact met servicedesk, technisch beheer en andere contactpersonen van de aanbestedende dienst verloopt in het Nederlands, op C1 niveau.</t>
  </si>
  <si>
    <t>De inschrijver heeft een ticketsysteem waarbij voor functioneel beheerders van de aanbestedende dienst alle tickets inzichtelijk zijn en voorzien zijn van een duidelijke status en verwachte oplostijd.</t>
  </si>
  <si>
    <t>De inschrijver faciliteert het contact met andere klanten d.m.v. gebruikersoverleggen.</t>
  </si>
  <si>
    <t>Gebruikers van de aanbestedende dienst hebben inspraak voor en tijdens de doorontwikkeling van functionaliteiten.</t>
  </si>
  <si>
    <t>De inschrijver heeft een duidelijke roadmap m.b.t. de ontwikkeling van het systeem. </t>
  </si>
  <si>
    <t xml:space="preserve">De inschrijver deelt voorafgaand aan een update duidelijke releasenotes. </t>
  </si>
  <si>
    <t>Er is voor de aanbestedende dienst voldoende tijd, minimaal 6 weken om een release te testen, voordat deze in gebruik wordt genomen. </t>
  </si>
  <si>
    <t>Bij aanpassingen van de software waarbij een wettelijke verplichting geldt, heeft aanbestedende dienst minimaal 6 weken de tijd om te testen en accepteren alvorens de wettelijk vereiste datum is bereikt.</t>
  </si>
  <si>
    <t>Voorafgaand aan een upgrade of een update, wordt de aanbestedende dienst minimaal 2 weken van tevoren op de hoogte gebracht van de te verwachte wijzigingen door middel van releasedocumentatie. Nieuwe / gewijzigde functionaliteiten en koppelingen worden eerst in een separate omgeving dan de productieomgeving getest. Pas na acceptatie door de aanbestedende dienst van de nieuwe / gewijzigde functionaliteiten en koppelingen, èn het aanleveren van de gewijzigde c.q. bijbehorende documentatie, worden nieuwe / gewijzigde functionaliteiten en koppelingen overgezet naar de productieomgeving.</t>
  </si>
  <si>
    <t>De oplossing loopt maximaal 1 major versie achter (neerwaartse compatibiliteit) op de relevante standaarden van het Forum Standaardisatie en overige standaarden uit dit Programma van Eisen.</t>
  </si>
  <si>
    <t>De inschrijver stelt samen met de functioneelbeheerder van de aanbestedende dienst het testplan op.</t>
  </si>
  <si>
    <t>De Inschrijver draagt zorg voor het technisch testen van de benodigde interfaces en andersoortige koppelvlakken.</t>
  </si>
  <si>
    <t xml:space="preserve">Security </t>
  </si>
  <si>
    <t>Binnen de oplossing kunnen gebruikersrechten worden beheerd via rollen en groepen (RBAC) en is in staat om overzicht van gebruikers met autorisaties te genereren.</t>
  </si>
  <si>
    <t>Voor authenticatie van Haarlemmermeerse collega's moet gebruik worden gemaakt Single Sign On applicatie van de gemeente (Entra ID). Indien dit niet mogelijk is zal Multi-Factor-Authenticatie als alternatief aangeboden worden.</t>
  </si>
  <si>
    <t>Beheerders  van de opdrachtnemer gebruiken aparte accounts, enkel toegankelijk vanuit een vertrouwde omgeving (PAM).</t>
  </si>
  <si>
    <t>De oplossing voldoet aantoonbaar aan de toepasselijke normen en beheersmaatregelen uit de BIO (1.04zv) (Baseline Informatiebeveiliging Overheid), of biedt de functionaliteit en technische ondersteuning waarmee de opdrachtgever aan de BIO (1.04zv) kan voldoen.</t>
  </si>
  <si>
    <t>De leverancier zorgt ervoor dat fysieke toegang tot datacenters en kantoorruimtes, waar gevoelige data wordt verwerkt, is beperkt tot geautoriseerde personen van de gemeente en de leverancier.</t>
  </si>
  <si>
    <t>De oplossing ondersteunt versleuteling van data at-rest op disk niveau minimaal AES-256</t>
  </si>
  <si>
    <t>Als er uitgaand namens een domeinnaam van de gemeente gecommuniceerd wordt is dit geauthoriseerd via de SPF, DKIM,DNSSEC, STARTTLS en DMARC structuur, of wordt via het mailsysteem van de gemeente uitgaand verwerkt.</t>
  </si>
  <si>
    <t>De oplossing registreert alle beheeracties in een niet-muteerbare audittrail</t>
  </si>
  <si>
    <t>Binnen de oplossing wordt logs van kritieke handelingen minimaal 180 dagen bewaard.</t>
  </si>
  <si>
    <t>Bij (privacy- en beveiligings)incidenten worden logs tot ten minste drie jaar terug opgeslagen en opvraagbaar gehouden.</t>
  </si>
  <si>
    <t>Binnen de oplossing worden alle toegangspogingen, inclusief mislukte inlogpogingen gelogd</t>
  </si>
  <si>
    <t>De leverancier is verplicht beveiligingsincidenten direct te melden bij de opdrachtgever conform de NIS, uiterlijk binnen 24 uur na constatering.</t>
  </si>
  <si>
    <t>De oplossing wordt minimaal gescheiden in twee omgevingen</t>
  </si>
  <si>
    <t>Oplossing beschikt over automatische back-up functie met retentie van tenminste 30 dagen</t>
  </si>
  <si>
    <t>Privacy eisen</t>
  </si>
  <si>
    <r>
      <t xml:space="preserve">De door inschrijver aangeboden oplossing voorziet in informatiebeveiliging en </t>
    </r>
    <r>
      <rPr>
        <i/>
        <sz val="11"/>
        <color rgb="FF000000"/>
        <rFont val="Calibri"/>
        <family val="2"/>
      </rPr>
      <t xml:space="preserve">privacy by design </t>
    </r>
    <r>
      <rPr>
        <sz val="11"/>
        <color rgb="FF000000"/>
        <rFont val="Calibri"/>
        <family val="2"/>
      </rPr>
      <t xml:space="preserve">zoals bedoeld in de AVG (waaronder anonimiseren, dataminimalisatie, pseudonymiseren, </t>
    </r>
    <r>
      <rPr>
        <i/>
        <sz val="11"/>
        <color rgb="FF000000"/>
        <rFont val="Calibri"/>
        <family val="2"/>
      </rPr>
      <t>privacy by default</t>
    </r>
    <r>
      <rPr>
        <sz val="11"/>
        <color rgb="FF000000"/>
        <rFont val="Calibri"/>
        <family val="2"/>
      </rPr>
      <t>, bewaren/vernietigen, faciliteren rechten betrokkenen, beheer). </t>
    </r>
  </si>
  <si>
    <t>Aanbestedende dienst is eigenaar van haar gegevens (data) in de applicatie en de data is op ieder moment verkrijgbaar voor de aanbestedende dienst. </t>
  </si>
  <si>
    <t>De verwerking, opslag en transport van (persoons)gegevens door de implementerende partij ofwel inschrijver vindt uitsluitend plaats binnen de Europese Economische Ruimte (EER).</t>
  </si>
  <si>
    <t>Partijen buiten de EER kunnen geen persoonsgegevens opvragen of eisen aan inschrijver op basis van wetgeving of gangbare praktijk van dat betreffende land.</t>
  </si>
  <si>
    <t>De inschrijver verwerkt als inschrijver zonder toestemming van de aanbestedende dienst geen gegevens van de aanbestedende dienst voor onder andere eigen doelen (zoals testen, data-analyse, eigen commerciële doeleinden en trainen van AI-toepassingen/applicaties)</t>
  </si>
  <si>
    <t>De aansprakelijkheid op basis van de AVG voor boetes van toezichthoudende autoriteiten (zoals Autoriteit Persoonsgegevens) en voor schadevergoeding van gedupeerden door nalatigheid/toerekenbaarheid van de inschrijver ofwel implementatie-partij wordt beperkt tot een bedrag van €1.250.000,- per gebeurtenis (16.3 GIBIT 2023).</t>
  </si>
  <si>
    <t>Alle medewerkers van inschrijver ofwel implementatie-partij hebben uitsluitend toegang tot gegevens van de aanbestedende dienst voor zover noodzakelijk voor het leveren van de dienst.</t>
  </si>
  <si>
    <t>De applicatie maakt het mogelijk om de verwerking van persoonsgegevens tijdelijk te beperken als betrokkenen hierom vragen conform hun recht volgens de AVG.</t>
  </si>
  <si>
    <t>Inschrijver garandeert dat kritieke security en privacy issues met hoge urgentie worden opgepakt, waarbij deze zowel aan de vaste contactpersoon als aan de functionaris gegevensbescherming of indien van toepassing de bevoegd functionaris van de aanbestedende dienst worden gemeld.</t>
  </si>
  <si>
    <t>Inschrijver garandeert dat kritische en grote security en privacy incidenten van andere klanten van de inschrijver (die ook mogelijk gevolgen voor de aanbestedende dienst kunnen hebben) afgehandeld worden als ware het een security en privacy incident van de aanbestedende dienst zelf en dat aanbestedende dienst hierover wordt geïnformeerd.</t>
  </si>
  <si>
    <t>We winnende inschrijver verstrekt uiterlijk op de in de aanbestedingsleidraad vermelde datum, een dataflow waarin duidelijk wordt aangegeven wanneer implementatiepartij welke persoonsgegevens verwerkt.</t>
  </si>
  <si>
    <t>Toegankelijkheid</t>
  </si>
  <si>
    <t>De applicatie voldoet aan de toegankelijkheidseisen vanuit WCAG 2.1 (of WCAG 2.2) op minimaal niveau AA, wat wordt aangetoond middels een WCAG-EM rapport. Dit rapport wordt aangeleverd door de winnende inschrijver (mag worden uitgevoerd door een externe onafhankelijke partij) en mag door de gemeente worden ingezien en gebruikt. Deze technische toetsing wordt iedere 3 jaar herhaald in opdracht en op kosten van de opdrachtnemer. De inschrijver moet bij inschrijving beschikken over het voornoemde WCAG-EM rapport.</t>
  </si>
  <si>
    <t xml:space="preserve">De inschrijver is verantwoordelijk voor de training van de gebruikers van de applicatie  De inschrijver moet ervoor zorgdragen dat beheerders en gebruikers bij live-gang volledig zijn opgeleid. Hierbij worden zij ook voorzien van de benodigde documentatie (inclusief technische documenten) en eventuele hulpmiddelen de uitvoering van de werkzaamheden (door de gebruikers) volledig zelfstandig kunnen plaatsvinden.
De inschrijver moet in het implementatieplan een opleidingsplan opnemen dat zorgt voor de tijdige en volledige opleiding van 15 gebruikers
</t>
  </si>
  <si>
    <t xml:space="preserve">De opleidingen en trainingen worden gegeven op locatie van de aanbestedende dienst. In overleg kan een combinatie met online trainingen afgesproken worden. </t>
  </si>
  <si>
    <t>De inschrijver stelt tijdens de voorbereiding en de implementatie een projectleider beschikbaar voor de activiteiten die door de inschrijver binnen het project gerealiseerd moeten worden, welke rechtstreeks schakelt met de projectleider van de gemeente Haarlemmermeer.</t>
  </si>
  <si>
    <t>De inschrijver stelt voor de definitieve gunning een gedetailleerd implementatieplan op (inclusief testplan en acceptatieprotocol). De implementatie omvat minimaal de technische en functionele inrichting, realisatie van koppelingen, conversie van het huidige systeem (migratieplan) en de trainingen. In het opgeleverde implementatieplan moeten in ieder geval de onderdelen uit artikel 6.3 van GIBIT zijn opgenomen alsmede de in artikel 3.4 van de GIBIT genoemde risicoanalyse en de nazorg die geleverd wordt. Definitieve gunning vindt alleen plaats als het implementatieplan door de gemeente Haarlemmermeer wordt goedgekeurd.</t>
  </si>
  <si>
    <t>De inschrijver stelt tijdens de implementatie de benodigde resources beschikbaar voor de inrichting van de oplossing en de migratie van de data. De datamigratie gebeurt zodanig dat er zo min mogelijk handmatig werk aan te past komt. Het migratiemoment wordt in overleg bepaald.</t>
  </si>
  <si>
    <t>De Oplossing wordt geleverd, gebruikt en onderhouden in de Nederlandse taal.</t>
  </si>
  <si>
    <t>De winnende inschrijver levert uiterlijk binnen 3 maanden na ondertekening van de overeenkomst een exit-plan aan conform artikel 9 van de overeenkomst.</t>
  </si>
  <si>
    <t>Inschrijver moet bij inschrijving een concept SLA indienen die voldoet aan de minimale eisen SLA, Annex…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</si>
</sst>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1"/>
      <color rgb="FF000000"/>
      <name val="Calibri"/>
      <family val="2"/>
      <scheme val="minor"/>
    </font>
    <font>
      <b/>
      <sz val="11"/>
      <color theme="1"/>
      <name val="Calibri"/>
      <family val="2"/>
      <scheme val="minor"/>
    </font>
    <font>
      <sz val="11"/>
      <color rgb="FFFF0000"/>
      <name val="Calibri"/>
      <family val="2"/>
      <scheme val="minor"/>
    </font>
    <font>
      <i/>
      <sz val="11"/>
      <color theme="1"/>
      <name val="Calibri"/>
      <family val="2"/>
      <scheme val="minor"/>
    </font>
    <font>
      <sz val="10"/>
      <color indexed="8"/>
      <name val="Calibri"/>
      <family val="2"/>
      <scheme val="minor"/>
    </font>
    <font>
      <b/>
      <sz val="10"/>
      <color theme="1"/>
      <name val="Calibri"/>
      <family val="2"/>
      <scheme val="minor"/>
    </font>
    <font>
      <sz val="10"/>
      <color theme="1"/>
      <name val="Calibri"/>
      <family val="2"/>
      <scheme val="minor"/>
    </font>
    <font>
      <b/>
      <sz val="10"/>
      <color theme="0"/>
      <name val="Calibri"/>
      <family val="2"/>
      <scheme val="minor"/>
    </font>
    <font>
      <sz val="10"/>
      <color rgb="FFFF0000"/>
      <name val="Calibri"/>
      <family val="2"/>
      <scheme val="minor"/>
    </font>
    <font>
      <b/>
      <sz val="10"/>
      <color rgb="FFFF0000"/>
      <name val="Calibri"/>
      <family val="2"/>
      <scheme val="minor"/>
    </font>
    <font>
      <sz val="11"/>
      <color rgb="FF000000"/>
      <name val="Calibri"/>
      <scheme val="minor"/>
    </font>
    <font>
      <sz val="8"/>
      <name val="Calibri"/>
      <family val="2"/>
      <scheme val="minor"/>
    </font>
    <font>
      <sz val="11"/>
      <color rgb="FF000000"/>
      <name val="Aptos Narrow"/>
      <family val="2"/>
    </font>
    <font>
      <u/>
      <sz val="11"/>
      <color theme="10"/>
      <name val="Calibri"/>
      <family val="2"/>
      <scheme val="minor"/>
    </font>
    <font>
      <sz val="24"/>
      <color rgb="FF1A237E"/>
      <name val="Montserrat"/>
      <charset val="1"/>
    </font>
    <font>
      <sz val="11"/>
      <color rgb="FF000000"/>
      <name val="Montserrat"/>
    </font>
    <font>
      <b/>
      <sz val="11"/>
      <color theme="0"/>
      <name val="Calibri"/>
      <family val="2"/>
      <scheme val="minor"/>
    </font>
    <font>
      <sz val="11"/>
      <color theme="1"/>
      <name val="Calibri"/>
      <family val="2"/>
    </font>
    <font>
      <sz val="11"/>
      <name val="Calibri"/>
      <family val="2"/>
      <scheme val="minor"/>
    </font>
    <font>
      <b/>
      <sz val="11"/>
      <color indexed="8"/>
      <name val="Calibri"/>
      <family val="2"/>
      <scheme val="minor"/>
    </font>
    <font>
      <sz val="11"/>
      <color indexed="8"/>
      <name val="Calibri"/>
      <family val="2"/>
      <scheme val="minor"/>
    </font>
    <font>
      <b/>
      <sz val="11"/>
      <color rgb="FFFF0000"/>
      <name val="Calibri"/>
      <family val="2"/>
      <scheme val="minor"/>
    </font>
    <font>
      <b/>
      <sz val="11"/>
      <name val="Calibri"/>
      <family val="2"/>
      <scheme val="minor"/>
    </font>
    <font>
      <sz val="11"/>
      <color rgb="FF000000"/>
      <name val="Calibri"/>
      <family val="2"/>
    </font>
    <font>
      <i/>
      <sz val="11"/>
      <color rgb="FF000000"/>
      <name val="Calibri"/>
      <family val="2"/>
    </font>
  </fonts>
  <fills count="15">
    <fill>
      <patternFill patternType="none"/>
    </fill>
    <fill>
      <patternFill patternType="gray125"/>
    </fill>
    <fill>
      <patternFill patternType="solid">
        <fgColor theme="5" tint="0.59999389629810485"/>
        <bgColor indexed="64"/>
      </patternFill>
    </fill>
    <fill>
      <patternFill patternType="solid">
        <fgColor theme="4"/>
        <bgColor indexed="64"/>
      </patternFill>
    </fill>
    <fill>
      <patternFill patternType="solid">
        <fgColor rgb="FF92D050"/>
        <bgColor indexed="64"/>
      </patternFill>
    </fill>
    <fill>
      <patternFill patternType="solid">
        <fgColor theme="7" tint="0.79998168889431442"/>
        <bgColor indexed="64"/>
      </patternFill>
    </fill>
    <fill>
      <patternFill patternType="solid">
        <fgColor theme="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rgb="FFFFFFFF"/>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diagonal/>
    </border>
    <border>
      <left style="medium">
        <color indexed="64"/>
      </left>
      <right style="medium">
        <color indexed="64"/>
      </right>
      <top style="thin">
        <color rgb="FF000000"/>
      </top>
      <bottom style="thin">
        <color rgb="FF000000"/>
      </bottom>
      <diagonal/>
    </border>
    <border>
      <left/>
      <right/>
      <top style="thin">
        <color rgb="FF000000"/>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rgb="FF000000"/>
      </top>
      <bottom style="thin">
        <color indexed="64"/>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s>
  <cellStyleXfs count="2">
    <xf numFmtId="0" fontId="0" fillId="0" borderId="0"/>
    <xf numFmtId="0" fontId="17" fillId="0" borderId="0" applyNumberFormat="0" applyFill="0" applyBorder="0" applyAlignment="0" applyProtection="0"/>
  </cellStyleXfs>
  <cellXfs count="155">
    <xf numFmtId="0" fontId="0" fillId="0" borderId="0" xfId="0"/>
    <xf numFmtId="0" fontId="6" fillId="0" borderId="0" xfId="0" applyFont="1"/>
    <xf numFmtId="0" fontId="5" fillId="5" borderId="7" xfId="0" applyFont="1" applyFill="1" applyBorder="1"/>
    <xf numFmtId="0" fontId="0" fillId="6" borderId="8" xfId="0" applyFill="1" applyBorder="1"/>
    <xf numFmtId="0" fontId="0" fillId="6" borderId="9" xfId="0" applyFill="1" applyBorder="1"/>
    <xf numFmtId="0" fontId="0" fillId="0" borderId="10" xfId="0" applyBorder="1" applyAlignment="1">
      <alignment horizontal="right"/>
    </xf>
    <xf numFmtId="0" fontId="0" fillId="0" borderId="12" xfId="0" applyBorder="1" applyAlignment="1">
      <alignment horizontal="right"/>
    </xf>
    <xf numFmtId="0" fontId="0" fillId="6" borderId="13" xfId="0" applyFill="1" applyBorder="1"/>
    <xf numFmtId="0" fontId="0" fillId="0" borderId="11" xfId="0" applyBorder="1" applyAlignment="1">
      <alignment horizontal="right"/>
    </xf>
    <xf numFmtId="0" fontId="0" fillId="0" borderId="7" xfId="0" applyBorder="1"/>
    <xf numFmtId="0" fontId="0" fillId="7" borderId="7" xfId="0" applyFill="1" applyBorder="1"/>
    <xf numFmtId="0" fontId="7" fillId="0" borderId="0" xfId="0" applyFont="1"/>
    <xf numFmtId="0" fontId="0" fillId="8" borderId="16" xfId="0" applyFill="1" applyBorder="1" applyAlignment="1">
      <alignment horizontal="center" wrapText="1"/>
    </xf>
    <xf numFmtId="0" fontId="2" fillId="7" borderId="13" xfId="0" applyFont="1" applyFill="1" applyBorder="1" applyAlignment="1">
      <alignment horizontal="center"/>
    </xf>
    <xf numFmtId="0" fontId="0" fillId="7" borderId="16" xfId="0" applyFill="1" applyBorder="1" applyAlignment="1">
      <alignment horizontal="center" wrapText="1"/>
    </xf>
    <xf numFmtId="0" fontId="0" fillId="7" borderId="7" xfId="0" applyFill="1" applyBorder="1" applyAlignment="1">
      <alignment horizontal="center" wrapText="1"/>
    </xf>
    <xf numFmtId="0" fontId="0" fillId="8" borderId="7" xfId="0" applyFill="1" applyBorder="1" applyAlignment="1">
      <alignment horizontal="center" wrapText="1"/>
    </xf>
    <xf numFmtId="0" fontId="2" fillId="8" borderId="1" xfId="0" applyFont="1" applyFill="1" applyBorder="1" applyAlignment="1">
      <alignment horizontal="center"/>
    </xf>
    <xf numFmtId="0" fontId="0" fillId="7" borderId="1" xfId="0" applyFill="1" applyBorder="1" applyAlignment="1">
      <alignment horizontal="center" wrapText="1"/>
    </xf>
    <xf numFmtId="0" fontId="2" fillId="8" borderId="17" xfId="0" applyFont="1" applyFill="1" applyBorder="1" applyAlignment="1">
      <alignment horizontal="center"/>
    </xf>
    <xf numFmtId="0" fontId="2" fillId="8" borderId="18" xfId="0" applyFont="1" applyFill="1" applyBorder="1" applyAlignment="1">
      <alignment horizontal="center"/>
    </xf>
    <xf numFmtId="0" fontId="0" fillId="7" borderId="18" xfId="0" applyFill="1" applyBorder="1" applyAlignment="1">
      <alignment horizontal="center" wrapText="1"/>
    </xf>
    <xf numFmtId="0" fontId="2" fillId="8" borderId="19" xfId="0" applyFont="1" applyFill="1" applyBorder="1" applyAlignment="1">
      <alignment horizontal="center"/>
    </xf>
    <xf numFmtId="0" fontId="2" fillId="8" borderId="20" xfId="0" applyFont="1" applyFill="1" applyBorder="1" applyAlignment="1">
      <alignment horizontal="center"/>
    </xf>
    <xf numFmtId="0" fontId="2" fillId="8" borderId="21" xfId="0" applyFont="1" applyFill="1" applyBorder="1" applyAlignment="1">
      <alignment horizontal="center"/>
    </xf>
    <xf numFmtId="0" fontId="2" fillId="8" borderId="22" xfId="0" applyFont="1" applyFill="1" applyBorder="1" applyAlignment="1">
      <alignment horizontal="center"/>
    </xf>
    <xf numFmtId="0" fontId="2" fillId="8" borderId="23" xfId="0" applyFont="1" applyFill="1" applyBorder="1" applyAlignment="1">
      <alignment horizontal="center"/>
    </xf>
    <xf numFmtId="0" fontId="2" fillId="8" borderId="24" xfId="0" applyFont="1" applyFill="1" applyBorder="1" applyAlignment="1">
      <alignment horizontal="center"/>
    </xf>
    <xf numFmtId="0" fontId="2" fillId="8" borderId="25" xfId="0" applyFont="1" applyFill="1" applyBorder="1" applyAlignment="1">
      <alignment horizontal="center"/>
    </xf>
    <xf numFmtId="0" fontId="2" fillId="8" borderId="2" xfId="0" applyFont="1" applyFill="1" applyBorder="1" applyAlignment="1">
      <alignment horizontal="center"/>
    </xf>
    <xf numFmtId="0" fontId="2" fillId="8" borderId="26" xfId="0" applyFont="1" applyFill="1" applyBorder="1" applyAlignment="1">
      <alignment horizontal="center"/>
    </xf>
    <xf numFmtId="0" fontId="2" fillId="8" borderId="27" xfId="0" applyFont="1" applyFill="1" applyBorder="1" applyAlignment="1">
      <alignment horizontal="center"/>
    </xf>
    <xf numFmtId="0" fontId="2" fillId="7" borderId="17" xfId="0" applyFont="1" applyFill="1" applyBorder="1" applyAlignment="1">
      <alignment horizontal="center"/>
    </xf>
    <xf numFmtId="0" fontId="0" fillId="7" borderId="19" xfId="0" applyFill="1" applyBorder="1" applyAlignment="1">
      <alignment horizontal="center" wrapText="1"/>
    </xf>
    <xf numFmtId="0" fontId="2" fillId="7" borderId="20" xfId="0" applyFont="1" applyFill="1" applyBorder="1" applyAlignment="1">
      <alignment horizontal="center"/>
    </xf>
    <xf numFmtId="0" fontId="0" fillId="7" borderId="21" xfId="0" applyFill="1" applyBorder="1" applyAlignment="1">
      <alignment horizontal="center" wrapText="1"/>
    </xf>
    <xf numFmtId="0" fontId="3" fillId="8" borderId="7" xfId="0" applyFont="1" applyFill="1" applyBorder="1" applyAlignment="1">
      <alignment horizontal="center"/>
    </xf>
    <xf numFmtId="0" fontId="3" fillId="7" borderId="13" xfId="0" applyFont="1" applyFill="1" applyBorder="1" applyAlignment="1">
      <alignment horizontal="center"/>
    </xf>
    <xf numFmtId="0" fontId="3" fillId="8" borderId="13" xfId="0" applyFont="1" applyFill="1" applyBorder="1" applyAlignment="1">
      <alignment horizontal="center"/>
    </xf>
    <xf numFmtId="0" fontId="2" fillId="8" borderId="29" xfId="0" applyFont="1" applyFill="1" applyBorder="1" applyAlignment="1">
      <alignment horizontal="center"/>
    </xf>
    <xf numFmtId="0" fontId="2" fillId="8" borderId="30" xfId="0" applyFont="1" applyFill="1" applyBorder="1" applyAlignment="1">
      <alignment horizontal="center"/>
    </xf>
    <xf numFmtId="0" fontId="2" fillId="8" borderId="28" xfId="0" applyFont="1" applyFill="1" applyBorder="1" applyAlignment="1">
      <alignment horizontal="center"/>
    </xf>
    <xf numFmtId="0" fontId="2" fillId="8" borderId="31" xfId="0" applyFont="1" applyFill="1" applyBorder="1" applyAlignment="1">
      <alignment horizontal="center"/>
    </xf>
    <xf numFmtId="0" fontId="0" fillId="7" borderId="30" xfId="0" applyFill="1" applyBorder="1" applyAlignment="1">
      <alignment horizontal="center" wrapText="1"/>
    </xf>
    <xf numFmtId="0" fontId="0" fillId="7" borderId="28" xfId="0" applyFill="1" applyBorder="1" applyAlignment="1">
      <alignment horizontal="center" wrapText="1"/>
    </xf>
    <xf numFmtId="0" fontId="0" fillId="7" borderId="31" xfId="0" applyFill="1" applyBorder="1" applyAlignment="1">
      <alignment horizontal="center" wrapText="1"/>
    </xf>
    <xf numFmtId="0" fontId="2" fillId="8" borderId="32" xfId="0" applyFont="1" applyFill="1" applyBorder="1" applyAlignment="1">
      <alignment horizontal="center"/>
    </xf>
    <xf numFmtId="0" fontId="0" fillId="7" borderId="32" xfId="0" applyFill="1" applyBorder="1" applyAlignment="1">
      <alignment horizontal="center" wrapText="1"/>
    </xf>
    <xf numFmtId="0" fontId="2" fillId="7" borderId="33" xfId="0" applyFont="1" applyFill="1" applyBorder="1" applyAlignment="1">
      <alignment horizontal="center"/>
    </xf>
    <xf numFmtId="0" fontId="2" fillId="8" borderId="34" xfId="0" applyFont="1" applyFill="1" applyBorder="1" applyAlignment="1">
      <alignment horizontal="center"/>
    </xf>
    <xf numFmtId="0" fontId="2" fillId="10" borderId="7" xfId="0" applyFont="1" applyFill="1" applyBorder="1" applyAlignment="1">
      <alignment horizontal="center"/>
    </xf>
    <xf numFmtId="0" fontId="2" fillId="10" borderId="35" xfId="0" applyFont="1" applyFill="1" applyBorder="1" applyAlignment="1">
      <alignment horizontal="center"/>
    </xf>
    <xf numFmtId="0" fontId="4" fillId="0" borderId="14" xfId="0" applyFont="1" applyBorder="1"/>
    <xf numFmtId="0" fontId="0" fillId="6" borderId="36" xfId="0" applyFill="1" applyBorder="1"/>
    <xf numFmtId="0" fontId="0" fillId="6" borderId="37" xfId="0" applyFill="1" applyBorder="1"/>
    <xf numFmtId="0" fontId="0" fillId="6" borderId="0" xfId="0" applyFill="1"/>
    <xf numFmtId="0" fontId="0" fillId="0" borderId="16" xfId="0" applyBorder="1" applyAlignment="1">
      <alignment horizontal="left"/>
    </xf>
    <xf numFmtId="0" fontId="0" fillId="6" borderId="10" xfId="0" applyFill="1" applyBorder="1" applyAlignment="1">
      <alignment horizontal="right"/>
    </xf>
    <xf numFmtId="0" fontId="0" fillId="6" borderId="11" xfId="0" applyFill="1" applyBorder="1"/>
    <xf numFmtId="0" fontId="0" fillId="6" borderId="12" xfId="0" applyFill="1" applyBorder="1" applyAlignment="1">
      <alignment horizontal="right"/>
    </xf>
    <xf numFmtId="0" fontId="0" fillId="8" borderId="7" xfId="0" applyFill="1" applyBorder="1"/>
    <xf numFmtId="0" fontId="0" fillId="8" borderId="11" xfId="0" applyFill="1" applyBorder="1"/>
    <xf numFmtId="0" fontId="1" fillId="0" borderId="0" xfId="0" applyFont="1" applyAlignment="1">
      <alignment wrapText="1"/>
    </xf>
    <xf numFmtId="0" fontId="11" fillId="3" borderId="2" xfId="0" applyFont="1" applyFill="1" applyBorder="1" applyAlignment="1">
      <alignment horizontal="left" vertical="top" wrapText="1"/>
    </xf>
    <xf numFmtId="0" fontId="2" fillId="8" borderId="27" xfId="0" applyFont="1" applyFill="1" applyBorder="1" applyAlignment="1">
      <alignment horizontal="center" wrapText="1"/>
    </xf>
    <xf numFmtId="0" fontId="11" fillId="3" borderId="1" xfId="0" applyFont="1" applyFill="1" applyBorder="1" applyAlignment="1">
      <alignment horizontal="right" vertical="top" wrapText="1"/>
    </xf>
    <xf numFmtId="0" fontId="11" fillId="3" borderId="1" xfId="0" applyFont="1" applyFill="1" applyBorder="1" applyAlignment="1">
      <alignment vertical="top" wrapText="1"/>
    </xf>
    <xf numFmtId="0" fontId="1" fillId="0" borderId="0" xfId="0" applyFont="1" applyAlignment="1">
      <alignment vertical="top" wrapText="1"/>
    </xf>
    <xf numFmtId="0" fontId="10" fillId="0" borderId="0" xfId="0" applyFont="1"/>
    <xf numFmtId="0" fontId="8" fillId="11" borderId="1" xfId="0" applyFont="1" applyFill="1" applyBorder="1" applyAlignment="1">
      <alignment horizontal="left" vertical="top" wrapText="1"/>
    </xf>
    <xf numFmtId="0" fontId="9" fillId="11" borderId="1" xfId="0" applyFont="1" applyFill="1" applyBorder="1" applyAlignment="1">
      <alignment vertical="top" wrapText="1"/>
    </xf>
    <xf numFmtId="0" fontId="8" fillId="11" borderId="1" xfId="0" applyFont="1" applyFill="1" applyBorder="1" applyAlignment="1">
      <alignment horizontal="center" vertical="top" wrapText="1"/>
    </xf>
    <xf numFmtId="0" fontId="8" fillId="11" borderId="3" xfId="0" applyFont="1" applyFill="1" applyBorder="1" applyAlignment="1">
      <alignment horizontal="center" vertical="top" wrapText="1"/>
    </xf>
    <xf numFmtId="0" fontId="11" fillId="3" borderId="2" xfId="0" applyFont="1" applyFill="1" applyBorder="1" applyAlignment="1">
      <alignment horizontal="center" vertical="top" wrapText="1"/>
    </xf>
    <xf numFmtId="0" fontId="5" fillId="0" borderId="0" xfId="0" applyFont="1"/>
    <xf numFmtId="0" fontId="0" fillId="12" borderId="0" xfId="0" applyFill="1"/>
    <xf numFmtId="0" fontId="5" fillId="11" borderId="0" xfId="0" applyFont="1" applyFill="1"/>
    <xf numFmtId="0" fontId="0" fillId="11" borderId="0" xfId="0" applyFill="1"/>
    <xf numFmtId="0" fontId="11" fillId="3" borderId="1" xfId="0" applyFont="1" applyFill="1" applyBorder="1" applyAlignment="1">
      <alignment horizontal="left" vertical="top" wrapText="1"/>
    </xf>
    <xf numFmtId="0" fontId="10" fillId="2" borderId="1" xfId="0" applyFont="1" applyFill="1" applyBorder="1" applyAlignment="1">
      <alignment horizontal="left" vertical="top"/>
    </xf>
    <xf numFmtId="0" fontId="10" fillId="0" borderId="0" xfId="0" applyFont="1" applyAlignment="1">
      <alignment horizontal="left" vertical="top"/>
    </xf>
    <xf numFmtId="0" fontId="10" fillId="13" borderId="1" xfId="0" applyFont="1" applyFill="1" applyBorder="1" applyAlignment="1">
      <alignment horizontal="left" vertical="top"/>
    </xf>
    <xf numFmtId="0" fontId="10" fillId="4" borderId="1" xfId="0" applyFont="1" applyFill="1" applyBorder="1" applyAlignment="1">
      <alignment horizontal="left" vertical="top" wrapText="1"/>
    </xf>
    <xf numFmtId="0" fontId="10" fillId="4" borderId="1" xfId="0" applyFont="1" applyFill="1" applyBorder="1" applyAlignment="1">
      <alignment horizontal="left" vertical="top"/>
    </xf>
    <xf numFmtId="0" fontId="13" fillId="0" borderId="0" xfId="0" applyFont="1" applyAlignment="1">
      <alignment horizontal="left" vertical="top" wrapText="1"/>
    </xf>
    <xf numFmtId="0" fontId="12" fillId="0" borderId="0" xfId="0" applyFont="1" applyAlignment="1">
      <alignment horizontal="left" vertical="top" wrapText="1" indent="4"/>
    </xf>
    <xf numFmtId="0" fontId="16" fillId="0" borderId="0" xfId="0" applyFont="1"/>
    <xf numFmtId="0" fontId="17" fillId="0" borderId="0" xfId="1" applyAlignment="1">
      <alignment horizontal="left" vertical="top" wrapText="1" indent="4"/>
    </xf>
    <xf numFmtId="0" fontId="18" fillId="14" borderId="0" xfId="0" applyFont="1" applyFill="1" applyAlignment="1">
      <alignment wrapText="1"/>
    </xf>
    <xf numFmtId="0" fontId="19" fillId="14" borderId="0" xfId="0" applyFont="1" applyFill="1" applyAlignment="1">
      <alignment wrapText="1"/>
    </xf>
    <xf numFmtId="0" fontId="14" fillId="14" borderId="0" xfId="0" applyFont="1" applyFill="1" applyAlignment="1">
      <alignment wrapText="1"/>
    </xf>
    <xf numFmtId="1" fontId="22" fillId="3" borderId="9" xfId="0" applyNumberFormat="1" applyFont="1" applyFill="1" applyBorder="1" applyAlignment="1">
      <alignment horizontal="left" vertical="top" wrapText="1"/>
    </xf>
    <xf numFmtId="0" fontId="20" fillId="3" borderId="39" xfId="0" applyFont="1" applyFill="1" applyBorder="1" applyAlignment="1">
      <alignment vertical="top" wrapText="1"/>
    </xf>
    <xf numFmtId="0" fontId="20" fillId="3" borderId="9" xfId="0" applyFont="1" applyFill="1" applyBorder="1" applyAlignment="1">
      <alignment horizontal="center" vertical="top" wrapText="1"/>
    </xf>
    <xf numFmtId="0" fontId="0" fillId="0" borderId="0" xfId="0" applyAlignment="1">
      <alignment vertical="top" wrapText="1"/>
    </xf>
    <xf numFmtId="0" fontId="6" fillId="0" borderId="0" xfId="0" applyFont="1" applyAlignment="1">
      <alignment vertical="top"/>
    </xf>
    <xf numFmtId="0" fontId="6" fillId="0" borderId="0" xfId="0" applyFont="1" applyAlignment="1">
      <alignment vertical="top" wrapText="1"/>
    </xf>
    <xf numFmtId="1" fontId="22" fillId="11" borderId="9" xfId="0" applyNumberFormat="1" applyFont="1" applyFill="1" applyBorder="1" applyAlignment="1">
      <alignment horizontal="left" vertical="top" wrapText="1"/>
    </xf>
    <xf numFmtId="49" fontId="23" fillId="11" borderId="13" xfId="0" applyNumberFormat="1" applyFont="1" applyFill="1" applyBorder="1" applyAlignment="1">
      <alignment vertical="top" wrapText="1"/>
    </xf>
    <xf numFmtId="49" fontId="23" fillId="11" borderId="7" xfId="0" applyNumberFormat="1" applyFont="1" applyFill="1" applyBorder="1" applyAlignment="1">
      <alignment vertical="top" wrapText="1"/>
    </xf>
    <xf numFmtId="1" fontId="22" fillId="2" borderId="42" xfId="0" applyNumberFormat="1" applyFont="1" applyFill="1" applyBorder="1" applyAlignment="1">
      <alignment horizontal="left" vertical="top" wrapText="1"/>
    </xf>
    <xf numFmtId="0" fontId="0" fillId="0" borderId="45" xfId="0" applyBorder="1" applyAlignment="1">
      <alignment horizontal="left" vertical="top" wrapText="1"/>
    </xf>
    <xf numFmtId="0" fontId="24" fillId="4" borderId="38" xfId="0" applyFont="1" applyFill="1" applyBorder="1" applyAlignment="1">
      <alignment horizontal="center" vertical="top" wrapText="1"/>
    </xf>
    <xf numFmtId="1" fontId="22" fillId="2" borderId="40" xfId="0" applyNumberFormat="1" applyFont="1" applyFill="1" applyBorder="1" applyAlignment="1">
      <alignment horizontal="left" vertical="top" wrapText="1"/>
    </xf>
    <xf numFmtId="0" fontId="25" fillId="0" borderId="0" xfId="0" applyFont="1" applyAlignment="1">
      <alignment vertical="top" wrapText="1"/>
    </xf>
    <xf numFmtId="0" fontId="4" fillId="0" borderId="45" xfId="0" applyFont="1" applyBorder="1" applyAlignment="1">
      <alignment horizontal="left" vertical="top" wrapText="1"/>
    </xf>
    <xf numFmtId="0" fontId="0" fillId="0" borderId="45" xfId="0" applyBorder="1" applyAlignment="1">
      <alignment wrapText="1"/>
    </xf>
    <xf numFmtId="0" fontId="0" fillId="0" borderId="45" xfId="0" applyBorder="1" applyAlignment="1">
      <alignment vertical="top"/>
    </xf>
    <xf numFmtId="0" fontId="21" fillId="0" borderId="5" xfId="0" applyFont="1" applyBorder="1" applyAlignment="1">
      <alignment vertical="top" wrapText="1"/>
    </xf>
    <xf numFmtId="1" fontId="22" fillId="2" borderId="46" xfId="0" applyNumberFormat="1" applyFont="1" applyFill="1" applyBorder="1" applyAlignment="1">
      <alignment horizontal="left" vertical="top" wrapText="1"/>
    </xf>
    <xf numFmtId="1" fontId="22" fillId="10" borderId="35" xfId="0" applyNumberFormat="1" applyFont="1" applyFill="1" applyBorder="1" applyAlignment="1">
      <alignment horizontal="left" vertical="top" wrapText="1"/>
    </xf>
    <xf numFmtId="49" fontId="23" fillId="11" borderId="15" xfId="0" applyNumberFormat="1" applyFont="1" applyFill="1" applyBorder="1" applyAlignment="1">
      <alignment vertical="top" wrapText="1"/>
    </xf>
    <xf numFmtId="0" fontId="24" fillId="11" borderId="36" xfId="0" applyFont="1" applyFill="1" applyBorder="1" applyAlignment="1">
      <alignment horizontal="center" vertical="top" wrapText="1"/>
    </xf>
    <xf numFmtId="1" fontId="22" fillId="2" borderId="38" xfId="0" applyNumberFormat="1" applyFont="1" applyFill="1" applyBorder="1" applyAlignment="1">
      <alignment horizontal="left" vertical="top" wrapText="1"/>
    </xf>
    <xf numFmtId="0" fontId="24" fillId="4" borderId="40" xfId="0" applyFont="1" applyFill="1" applyBorder="1" applyAlignment="1">
      <alignment horizontal="center" vertical="top" wrapText="1"/>
    </xf>
    <xf numFmtId="0" fontId="0" fillId="4" borderId="40" xfId="0" applyFill="1" applyBorder="1" applyAlignment="1">
      <alignment horizontal="center" vertical="top"/>
    </xf>
    <xf numFmtId="0" fontId="4" fillId="0" borderId="0" xfId="0" applyFont="1"/>
    <xf numFmtId="1" fontId="22" fillId="10" borderId="7" xfId="0" applyNumberFormat="1" applyFont="1" applyFill="1" applyBorder="1" applyAlignment="1">
      <alignment horizontal="left" vertical="top" wrapText="1"/>
    </xf>
    <xf numFmtId="0" fontId="4" fillId="4" borderId="40" xfId="0" applyFont="1" applyFill="1" applyBorder="1" applyAlignment="1">
      <alignment horizontal="center" vertical="center"/>
    </xf>
    <xf numFmtId="1" fontId="22" fillId="0" borderId="0" xfId="0" applyNumberFormat="1" applyFont="1" applyAlignment="1">
      <alignment horizontal="left" vertical="top"/>
    </xf>
    <xf numFmtId="0" fontId="0" fillId="0" borderId="0" xfId="0" applyAlignment="1">
      <alignment wrapText="1"/>
    </xf>
    <xf numFmtId="0" fontId="0" fillId="0" borderId="0" xfId="0" applyAlignment="1">
      <alignment horizontal="center"/>
    </xf>
    <xf numFmtId="0" fontId="26" fillId="13" borderId="4" xfId="0" applyFont="1" applyFill="1" applyBorder="1" applyAlignment="1">
      <alignment horizontal="left" vertical="top" wrapText="1"/>
    </xf>
    <xf numFmtId="0" fontId="26" fillId="0" borderId="0" xfId="0" applyFont="1" applyAlignment="1">
      <alignment horizontal="left" vertical="top"/>
    </xf>
    <xf numFmtId="0" fontId="22" fillId="0" borderId="0" xfId="0" applyFont="1" applyAlignment="1">
      <alignment horizontal="left" vertical="top"/>
    </xf>
    <xf numFmtId="0" fontId="22" fillId="2" borderId="5" xfId="0" applyFont="1" applyFill="1" applyBorder="1" applyAlignment="1">
      <alignment horizontal="left" vertical="top" wrapText="1"/>
    </xf>
    <xf numFmtId="0" fontId="22" fillId="0" borderId="1" xfId="0" applyFont="1" applyBorder="1" applyAlignment="1">
      <alignment horizontal="left" vertical="top" wrapText="1"/>
    </xf>
    <xf numFmtId="0" fontId="22" fillId="4" borderId="1" xfId="0" applyFont="1" applyFill="1" applyBorder="1" applyAlignment="1">
      <alignment horizontal="left" vertical="top" wrapText="1"/>
    </xf>
    <xf numFmtId="0" fontId="22" fillId="0" borderId="0" xfId="0" applyFont="1" applyAlignment="1">
      <alignment horizontal="left" vertical="top" wrapText="1"/>
    </xf>
    <xf numFmtId="0" fontId="22" fillId="0" borderId="3" xfId="0" applyFont="1" applyBorder="1" applyAlignment="1">
      <alignment horizontal="left" vertical="top" wrapText="1"/>
    </xf>
    <xf numFmtId="0" fontId="22" fillId="2" borderId="43" xfId="0" applyFont="1" applyFill="1" applyBorder="1" applyAlignment="1">
      <alignment horizontal="left" vertical="top" wrapText="1"/>
    </xf>
    <xf numFmtId="0" fontId="22" fillId="13" borderId="41" xfId="0" applyFont="1" applyFill="1" applyBorder="1" applyAlignment="1">
      <alignment horizontal="left" vertical="top" wrapText="1"/>
    </xf>
    <xf numFmtId="0" fontId="22" fillId="2" borderId="44" xfId="0" applyFont="1" applyFill="1" applyBorder="1" applyAlignment="1">
      <alignment horizontal="left" vertical="top" wrapText="1"/>
    </xf>
    <xf numFmtId="0" fontId="27" fillId="0" borderId="6" xfId="0" applyFont="1" applyBorder="1" applyAlignment="1">
      <alignment horizontal="left" vertical="top" wrapText="1"/>
    </xf>
    <xf numFmtId="0" fontId="22" fillId="4" borderId="6" xfId="0" applyFont="1" applyFill="1" applyBorder="1" applyAlignment="1">
      <alignment horizontal="left" vertical="top" wrapText="1"/>
    </xf>
    <xf numFmtId="0" fontId="6" fillId="0" borderId="0" xfId="0" applyFont="1" applyAlignment="1">
      <alignment horizontal="left" vertical="top" wrapText="1"/>
    </xf>
    <xf numFmtId="0" fontId="21" fillId="0" borderId="5" xfId="0" applyFont="1" applyBorder="1" applyAlignment="1">
      <alignment horizontal="left" vertical="top" wrapText="1"/>
    </xf>
    <xf numFmtId="0" fontId="21" fillId="0" borderId="5" xfId="0" applyFont="1" applyBorder="1" applyAlignment="1">
      <alignment horizontal="left" wrapText="1"/>
    </xf>
    <xf numFmtId="0" fontId="17" fillId="0" borderId="0" xfId="1"/>
    <xf numFmtId="0" fontId="5" fillId="11" borderId="1" xfId="0" applyFont="1" applyFill="1" applyBorder="1" applyAlignment="1">
      <alignment horizontal="left" vertical="top" wrapText="1"/>
    </xf>
    <xf numFmtId="0" fontId="0" fillId="0" borderId="1" xfId="0" applyBorder="1" applyAlignment="1">
      <alignment horizontal="left" vertical="top" wrapText="1"/>
    </xf>
    <xf numFmtId="0" fontId="16" fillId="0" borderId="1" xfId="0" applyFont="1" applyBorder="1" applyAlignment="1">
      <alignment horizontal="left" vertical="top"/>
    </xf>
    <xf numFmtId="0" fontId="0" fillId="0" borderId="1" xfId="0" applyBorder="1" applyAlignment="1">
      <alignment horizontal="left" vertical="top"/>
    </xf>
    <xf numFmtId="0" fontId="14" fillId="0" borderId="1" xfId="0" applyFont="1" applyBorder="1" applyAlignment="1">
      <alignment horizontal="left" vertical="top"/>
    </xf>
    <xf numFmtId="0" fontId="5" fillId="9" borderId="13" xfId="0" applyFont="1" applyFill="1" applyBorder="1" applyAlignment="1">
      <alignment horizontal="center"/>
    </xf>
    <xf numFmtId="0" fontId="5" fillId="9" borderId="15" xfId="0" applyFont="1" applyFill="1" applyBorder="1" applyAlignment="1">
      <alignment horizontal="center"/>
    </xf>
    <xf numFmtId="0" fontId="5" fillId="9" borderId="16" xfId="0" applyFont="1" applyFill="1" applyBorder="1" applyAlignment="1">
      <alignment horizontal="center"/>
    </xf>
    <xf numFmtId="0" fontId="5" fillId="0" borderId="0" xfId="0" applyFont="1" applyAlignment="1">
      <alignment horizontal="left" vertical="top"/>
    </xf>
    <xf numFmtId="0" fontId="0" fillId="0" borderId="0" xfId="0" applyAlignment="1">
      <alignment horizontal="left" vertical="top" wrapText="1"/>
    </xf>
    <xf numFmtId="0" fontId="5" fillId="0" borderId="2" xfId="0" applyFont="1" applyBorder="1" applyAlignment="1">
      <alignment horizontal="left" vertical="top" wrapText="1"/>
    </xf>
    <xf numFmtId="0" fontId="5" fillId="0" borderId="47" xfId="0" applyFont="1" applyBorder="1" applyAlignment="1">
      <alignment horizontal="left" vertical="top" wrapText="1"/>
    </xf>
    <xf numFmtId="0" fontId="5" fillId="0" borderId="27" xfId="0" applyFont="1" applyBorder="1" applyAlignment="1">
      <alignment horizontal="left" vertical="top" wrapText="1"/>
    </xf>
    <xf numFmtId="0" fontId="17" fillId="0" borderId="2" xfId="1" applyBorder="1" applyAlignment="1">
      <alignment horizontal="left" vertical="center"/>
    </xf>
    <xf numFmtId="0" fontId="17" fillId="0" borderId="47" xfId="1" applyBorder="1" applyAlignment="1">
      <alignment horizontal="left" vertical="center"/>
    </xf>
    <xf numFmtId="0" fontId="17" fillId="0" borderId="27" xfId="1" applyBorder="1" applyAlignment="1">
      <alignment horizontal="left" vertical="center"/>
    </xf>
  </cellXfs>
  <cellStyles count="2">
    <cellStyle name="Hyperlink" xfId="1" builtinId="8"/>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gemmaonline.nl/wiki/GAO_-_Omgevingsbeleidscomponenten"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262C8-9733-4C51-A4D5-FB4954F5FF10}">
  <sheetPr>
    <tabColor theme="0"/>
  </sheetPr>
  <dimension ref="A1:C42"/>
  <sheetViews>
    <sheetView topLeftCell="A3" workbookViewId="0">
      <selection activeCell="D31" sqref="D31"/>
    </sheetView>
  </sheetViews>
  <sheetFormatPr defaultRowHeight="14.45"/>
  <cols>
    <col min="1" max="1" width="44.140625" customWidth="1"/>
    <col min="2" max="2" width="30.140625" bestFit="1" customWidth="1"/>
    <col min="3" max="3" width="17.140625" bestFit="1" customWidth="1"/>
  </cols>
  <sheetData>
    <row r="1" spans="1:3" ht="15" thickBot="1">
      <c r="A1" s="2" t="s">
        <v>0</v>
      </c>
      <c r="B1" s="2" t="s">
        <v>1</v>
      </c>
    </row>
    <row r="2" spans="1:3">
      <c r="A2" s="3" t="s">
        <v>2</v>
      </c>
      <c r="B2" s="4"/>
    </row>
    <row r="3" spans="1:3">
      <c r="A3" s="57" t="s">
        <v>3</v>
      </c>
      <c r="B3" s="58" t="s">
        <v>4</v>
      </c>
    </row>
    <row r="4" spans="1:3">
      <c r="A4" s="57" t="s">
        <v>5</v>
      </c>
      <c r="B4" s="58" t="s">
        <v>4</v>
      </c>
    </row>
    <row r="5" spans="1:3">
      <c r="A5" s="57" t="s">
        <v>6</v>
      </c>
      <c r="B5" s="58" t="s">
        <v>4</v>
      </c>
    </row>
    <row r="6" spans="1:3" ht="15" thickBot="1">
      <c r="A6" s="59" t="s">
        <v>7</v>
      </c>
      <c r="B6" s="58" t="s">
        <v>4</v>
      </c>
    </row>
    <row r="7" spans="1:3">
      <c r="A7" s="3" t="s">
        <v>8</v>
      </c>
      <c r="B7" s="4"/>
    </row>
    <row r="8" spans="1:3">
      <c r="A8" s="57" t="s">
        <v>9</v>
      </c>
      <c r="B8" s="58" t="s">
        <v>10</v>
      </c>
    </row>
    <row r="9" spans="1:3">
      <c r="A9" s="57" t="s">
        <v>11</v>
      </c>
      <c r="B9" s="58" t="s">
        <v>4</v>
      </c>
    </row>
    <row r="10" spans="1:3">
      <c r="A10" s="57" t="s">
        <v>12</v>
      </c>
      <c r="B10" s="58" t="s">
        <v>4</v>
      </c>
    </row>
    <row r="11" spans="1:3">
      <c r="A11" s="57" t="s">
        <v>13</v>
      </c>
      <c r="B11" s="58" t="s">
        <v>14</v>
      </c>
    </row>
    <row r="12" spans="1:3">
      <c r="A12" s="57" t="s">
        <v>15</v>
      </c>
      <c r="B12" s="58" t="s">
        <v>4</v>
      </c>
    </row>
    <row r="13" spans="1:3">
      <c r="A13" s="57" t="s">
        <v>16</v>
      </c>
      <c r="B13" s="58" t="s">
        <v>4</v>
      </c>
    </row>
    <row r="14" spans="1:3">
      <c r="A14" s="57" t="s">
        <v>17</v>
      </c>
      <c r="B14" s="58" t="s">
        <v>4</v>
      </c>
      <c r="C14" t="s">
        <v>18</v>
      </c>
    </row>
    <row r="15" spans="1:3">
      <c r="A15" s="53" t="s">
        <v>19</v>
      </c>
      <c r="B15" s="56" t="s">
        <v>20</v>
      </c>
    </row>
    <row r="16" spans="1:3">
      <c r="A16" s="55" t="s">
        <v>21</v>
      </c>
      <c r="B16" s="54"/>
    </row>
    <row r="17" spans="1:3">
      <c r="A17" s="8" t="s">
        <v>22</v>
      </c>
      <c r="B17" s="52" t="s">
        <v>23</v>
      </c>
    </row>
    <row r="18" spans="1:3">
      <c r="A18" s="8" t="s">
        <v>24</v>
      </c>
      <c r="B18" s="52" t="s">
        <v>23</v>
      </c>
    </row>
    <row r="19" spans="1:3">
      <c r="A19" s="8" t="s">
        <v>25</v>
      </c>
      <c r="B19" s="52" t="s">
        <v>23</v>
      </c>
    </row>
    <row r="20" spans="1:3" ht="15" thickBot="1">
      <c r="A20" s="8" t="s">
        <v>26</v>
      </c>
      <c r="B20" s="52" t="s">
        <v>23</v>
      </c>
    </row>
    <row r="21" spans="1:3" ht="15" thickBot="1">
      <c r="A21" s="7" t="s">
        <v>27</v>
      </c>
      <c r="B21" s="60" t="s">
        <v>4</v>
      </c>
    </row>
    <row r="22" spans="1:3">
      <c r="A22" s="3" t="s">
        <v>28</v>
      </c>
      <c r="B22" s="4"/>
    </row>
    <row r="23" spans="1:3">
      <c r="A23" s="5" t="s">
        <v>29</v>
      </c>
      <c r="B23" s="61" t="s">
        <v>4</v>
      </c>
    </row>
    <row r="24" spans="1:3">
      <c r="A24" s="5" t="s">
        <v>30</v>
      </c>
      <c r="B24" s="61" t="s">
        <v>4</v>
      </c>
    </row>
    <row r="25" spans="1:3">
      <c r="A25" s="5" t="s">
        <v>31</v>
      </c>
      <c r="B25" s="61" t="s">
        <v>4</v>
      </c>
    </row>
    <row r="26" spans="1:3">
      <c r="A26" s="5" t="s">
        <v>32</v>
      </c>
      <c r="B26" s="61" t="s">
        <v>4</v>
      </c>
    </row>
    <row r="27" spans="1:3" ht="15" thickBot="1">
      <c r="A27" s="6" t="s">
        <v>33</v>
      </c>
      <c r="B27" s="61" t="s">
        <v>4</v>
      </c>
    </row>
    <row r="28" spans="1:3" ht="15" thickBot="1">
      <c r="A28" s="7" t="s">
        <v>34</v>
      </c>
      <c r="B28" s="9" t="s">
        <v>35</v>
      </c>
    </row>
    <row r="29" spans="1:3" ht="15" thickBot="1">
      <c r="A29" s="7" t="s">
        <v>36</v>
      </c>
      <c r="B29" s="9" t="s">
        <v>37</v>
      </c>
    </row>
    <row r="30" spans="1:3" ht="15" thickBot="1">
      <c r="A30" s="7" t="s">
        <v>38</v>
      </c>
      <c r="B30" s="10" t="s">
        <v>23</v>
      </c>
    </row>
    <row r="31" spans="1:3" ht="15" thickBot="1">
      <c r="A31" s="7" t="s">
        <v>39</v>
      </c>
      <c r="B31" s="9" t="s">
        <v>10</v>
      </c>
      <c r="C31" t="s">
        <v>40</v>
      </c>
    </row>
    <row r="32" spans="1:3" ht="15" thickBot="1">
      <c r="A32" s="7" t="s">
        <v>41</v>
      </c>
      <c r="B32" s="9" t="s">
        <v>4</v>
      </c>
      <c r="C32" t="s">
        <v>40</v>
      </c>
    </row>
    <row r="33" spans="3:3">
      <c r="C33" t="s">
        <v>42</v>
      </c>
    </row>
    <row r="36" spans="3:3">
      <c r="C36" t="s">
        <v>43</v>
      </c>
    </row>
    <row r="37" spans="3:3">
      <c r="C37" t="s">
        <v>23</v>
      </c>
    </row>
    <row r="38" spans="3:3">
      <c r="C38" t="s">
        <v>20</v>
      </c>
    </row>
    <row r="39" spans="3:3">
      <c r="C39" t="s">
        <v>4</v>
      </c>
    </row>
    <row r="40" spans="3:3">
      <c r="C40" t="s">
        <v>35</v>
      </c>
    </row>
    <row r="41" spans="3:3">
      <c r="C41" t="s">
        <v>37</v>
      </c>
    </row>
    <row r="42" spans="3:3">
      <c r="C42" s="11"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E72C4-9F6D-404F-A0EA-EAD992EC59F3}">
  <dimension ref="A1:V31"/>
  <sheetViews>
    <sheetView workbookViewId="0">
      <pane ySplit="2" topLeftCell="A6" activePane="bottomLeft" state="frozen"/>
      <selection pane="bottomLeft" activeCell="B6" sqref="B6"/>
    </sheetView>
  </sheetViews>
  <sheetFormatPr defaultColWidth="8.85546875" defaultRowHeight="14.45"/>
  <cols>
    <col min="1" max="1" width="12.42578125" customWidth="1"/>
    <col min="2" max="3" width="9.5703125" customWidth="1"/>
    <col min="4" max="4" width="28.42578125" bestFit="1" customWidth="1"/>
    <col min="6" max="6" width="10" customWidth="1"/>
    <col min="7" max="7" width="14.42578125" bestFit="1" customWidth="1"/>
    <col min="9" max="9" width="10.42578125" customWidth="1"/>
    <col min="10" max="10" width="11.140625" customWidth="1"/>
    <col min="12" max="12" width="11" customWidth="1"/>
    <col min="13" max="13" width="17.5703125" bestFit="1" customWidth="1"/>
    <col min="15" max="15" width="11.42578125" customWidth="1"/>
    <col min="16" max="16" width="11.140625" bestFit="1" customWidth="1"/>
    <col min="18" max="18" width="11.42578125" customWidth="1"/>
    <col min="21" max="21" width="10.140625" customWidth="1"/>
    <col min="22" max="22" width="22.140625" bestFit="1" customWidth="1"/>
  </cols>
  <sheetData>
    <row r="1" spans="1:22">
      <c r="A1" s="144" t="s">
        <v>45</v>
      </c>
      <c r="B1" s="145"/>
      <c r="C1" s="145"/>
      <c r="D1" s="145"/>
      <c r="E1" s="145"/>
      <c r="F1" s="145"/>
      <c r="G1" s="145"/>
      <c r="H1" s="145"/>
      <c r="I1" s="145"/>
      <c r="J1" s="145"/>
      <c r="K1" s="145"/>
      <c r="L1" s="145"/>
      <c r="M1" s="145"/>
      <c r="N1" s="145"/>
      <c r="O1" s="145"/>
      <c r="P1" s="145"/>
      <c r="Q1" s="145"/>
      <c r="R1" s="145"/>
      <c r="S1" s="145"/>
      <c r="T1" s="145"/>
      <c r="U1" s="146"/>
    </row>
    <row r="2" spans="1:22" ht="47.1" customHeight="1">
      <c r="A2" s="36" t="s">
        <v>46</v>
      </c>
      <c r="B2" s="16" t="s">
        <v>47</v>
      </c>
      <c r="C2" s="12" t="s">
        <v>48</v>
      </c>
      <c r="D2" s="37" t="s">
        <v>49</v>
      </c>
      <c r="E2" s="15" t="s">
        <v>47</v>
      </c>
      <c r="F2" s="14" t="s">
        <v>48</v>
      </c>
      <c r="G2" s="38" t="s">
        <v>50</v>
      </c>
      <c r="H2" s="16" t="s">
        <v>47</v>
      </c>
      <c r="I2" s="12" t="s">
        <v>48</v>
      </c>
      <c r="J2" s="13" t="s">
        <v>51</v>
      </c>
      <c r="K2" s="15" t="s">
        <v>47</v>
      </c>
      <c r="L2" s="14" t="s">
        <v>48</v>
      </c>
      <c r="M2" s="38" t="s">
        <v>52</v>
      </c>
      <c r="N2" s="16" t="s">
        <v>47</v>
      </c>
      <c r="O2" s="12" t="s">
        <v>48</v>
      </c>
      <c r="P2" s="13" t="s">
        <v>53</v>
      </c>
      <c r="Q2" s="15" t="s">
        <v>47</v>
      </c>
      <c r="R2" s="14" t="s">
        <v>48</v>
      </c>
      <c r="S2" s="38" t="s">
        <v>54</v>
      </c>
      <c r="T2" s="16" t="s">
        <v>47</v>
      </c>
      <c r="U2" s="12" t="s">
        <v>48</v>
      </c>
      <c r="V2" s="38" t="s">
        <v>55</v>
      </c>
    </row>
    <row r="3" spans="1:22">
      <c r="A3" s="19"/>
      <c r="B3" s="20"/>
      <c r="C3" s="22"/>
      <c r="D3" s="34" t="s">
        <v>56</v>
      </c>
      <c r="E3" s="21" t="s">
        <v>57</v>
      </c>
      <c r="F3" s="33"/>
      <c r="G3" s="30"/>
      <c r="H3" s="20"/>
      <c r="I3" s="28"/>
      <c r="J3" s="32"/>
      <c r="K3" s="21"/>
      <c r="L3" s="33"/>
      <c r="M3" s="30" t="s">
        <v>58</v>
      </c>
      <c r="N3" s="20" t="s">
        <v>57</v>
      </c>
      <c r="O3" s="28"/>
      <c r="P3" s="32"/>
      <c r="Q3" s="21"/>
      <c r="R3" s="33"/>
      <c r="S3" s="30"/>
      <c r="T3" s="20"/>
      <c r="U3" s="22"/>
      <c r="V3" s="30" t="s">
        <v>59</v>
      </c>
    </row>
    <row r="4" spans="1:22">
      <c r="A4" s="23"/>
      <c r="B4" s="17"/>
      <c r="C4" s="24"/>
      <c r="D4" s="34" t="s">
        <v>60</v>
      </c>
      <c r="E4" s="18" t="s">
        <v>57</v>
      </c>
      <c r="F4" s="35"/>
      <c r="G4" s="31"/>
      <c r="H4" s="17"/>
      <c r="I4" s="29"/>
      <c r="J4" s="34"/>
      <c r="K4" s="18"/>
      <c r="L4" s="35"/>
      <c r="M4" s="31" t="s">
        <v>61</v>
      </c>
      <c r="N4" s="17" t="s">
        <v>57</v>
      </c>
      <c r="O4" s="29"/>
      <c r="P4" s="34"/>
      <c r="Q4" s="18"/>
      <c r="R4" s="35"/>
      <c r="S4" s="31"/>
      <c r="T4" s="17"/>
      <c r="U4" s="24"/>
      <c r="V4" s="31" t="s">
        <v>62</v>
      </c>
    </row>
    <row r="5" spans="1:22">
      <c r="A5" s="23"/>
      <c r="B5" s="17"/>
      <c r="C5" s="24"/>
      <c r="D5" s="34" t="s">
        <v>63</v>
      </c>
      <c r="E5" s="18" t="s">
        <v>57</v>
      </c>
      <c r="F5" s="35"/>
      <c r="G5" s="31"/>
      <c r="H5" s="17"/>
      <c r="I5" s="29"/>
      <c r="J5" s="34"/>
      <c r="K5" s="18"/>
      <c r="L5" s="35"/>
      <c r="M5" s="31" t="s">
        <v>64</v>
      </c>
      <c r="N5" s="17" t="s">
        <v>57</v>
      </c>
      <c r="O5" s="29"/>
      <c r="P5" s="34"/>
      <c r="Q5" s="18"/>
      <c r="R5" s="35"/>
      <c r="S5" s="31"/>
      <c r="T5" s="17"/>
      <c r="U5" s="24"/>
      <c r="V5" s="31" t="s">
        <v>65</v>
      </c>
    </row>
    <row r="6" spans="1:22">
      <c r="A6" s="23"/>
      <c r="B6" s="17"/>
      <c r="C6" s="24"/>
      <c r="D6" s="34" t="s">
        <v>66</v>
      </c>
      <c r="E6" s="18" t="s">
        <v>57</v>
      </c>
      <c r="F6" s="35"/>
      <c r="G6" s="31"/>
      <c r="H6" s="17"/>
      <c r="I6" s="29"/>
      <c r="J6" s="34"/>
      <c r="K6" s="18"/>
      <c r="L6" s="35"/>
      <c r="M6" s="31" t="s">
        <v>67</v>
      </c>
      <c r="N6" s="17" t="s">
        <v>57</v>
      </c>
      <c r="O6" s="29"/>
      <c r="P6" s="34"/>
      <c r="Q6" s="18"/>
      <c r="R6" s="35"/>
      <c r="S6" s="31"/>
      <c r="T6" s="17"/>
      <c r="U6" s="24"/>
      <c r="V6" s="31" t="s">
        <v>68</v>
      </c>
    </row>
    <row r="7" spans="1:22" ht="17.45" customHeight="1">
      <c r="A7" s="23"/>
      <c r="B7" s="17"/>
      <c r="C7" s="24"/>
      <c r="D7" s="34" t="s">
        <v>69</v>
      </c>
      <c r="E7" s="18" t="s">
        <v>57</v>
      </c>
      <c r="F7" s="35"/>
      <c r="G7" s="31"/>
      <c r="H7" s="17"/>
      <c r="I7" s="29"/>
      <c r="J7" s="34"/>
      <c r="K7" s="18"/>
      <c r="L7" s="35"/>
      <c r="M7" s="31" t="s">
        <v>70</v>
      </c>
      <c r="N7" s="17" t="s">
        <v>57</v>
      </c>
      <c r="O7" s="29"/>
      <c r="P7" s="34"/>
      <c r="Q7" s="18"/>
      <c r="R7" s="35"/>
      <c r="S7" s="31"/>
      <c r="T7" s="17"/>
      <c r="U7" s="24"/>
      <c r="V7" s="64" t="s">
        <v>71</v>
      </c>
    </row>
    <row r="8" spans="1:22">
      <c r="A8" s="23"/>
      <c r="B8" s="17"/>
      <c r="C8" s="24"/>
      <c r="D8" s="34" t="s">
        <v>72</v>
      </c>
      <c r="E8" s="18" t="s">
        <v>57</v>
      </c>
      <c r="F8" s="35"/>
      <c r="G8" s="31"/>
      <c r="H8" s="17"/>
      <c r="I8" s="29"/>
      <c r="J8" s="34"/>
      <c r="K8" s="18"/>
      <c r="L8" s="35"/>
      <c r="M8" s="31"/>
      <c r="N8" s="17"/>
      <c r="O8" s="29"/>
      <c r="P8" s="34"/>
      <c r="Q8" s="18"/>
      <c r="R8" s="35"/>
      <c r="S8" s="31"/>
      <c r="T8" s="17"/>
      <c r="U8" s="24"/>
      <c r="V8" s="31"/>
    </row>
    <row r="9" spans="1:22">
      <c r="A9" s="23"/>
      <c r="B9" s="17"/>
      <c r="C9" s="24"/>
      <c r="D9" s="34" t="s">
        <v>73</v>
      </c>
      <c r="E9" s="18" t="s">
        <v>57</v>
      </c>
      <c r="F9" s="35"/>
      <c r="G9" s="31"/>
      <c r="H9" s="17"/>
      <c r="I9" s="29"/>
      <c r="J9" s="34"/>
      <c r="K9" s="18"/>
      <c r="L9" s="35"/>
      <c r="M9" s="31"/>
      <c r="N9" s="17"/>
      <c r="O9" s="29"/>
      <c r="P9" s="34"/>
      <c r="Q9" s="18"/>
      <c r="R9" s="35"/>
      <c r="S9" s="31"/>
      <c r="T9" s="17"/>
      <c r="U9" s="24"/>
      <c r="V9" s="31"/>
    </row>
    <row r="10" spans="1:22">
      <c r="A10" s="23"/>
      <c r="B10" s="17"/>
      <c r="C10" s="24"/>
      <c r="D10" s="34" t="s">
        <v>74</v>
      </c>
      <c r="E10" s="18" t="s">
        <v>57</v>
      </c>
      <c r="F10" s="35"/>
      <c r="G10" s="31"/>
      <c r="H10" s="17"/>
      <c r="I10" s="29"/>
      <c r="J10" s="34"/>
      <c r="K10" s="18"/>
      <c r="L10" s="35"/>
      <c r="M10" s="31"/>
      <c r="N10" s="17"/>
      <c r="O10" s="29"/>
      <c r="P10" s="34"/>
      <c r="Q10" s="18"/>
      <c r="R10" s="35"/>
      <c r="S10" s="31"/>
      <c r="T10" s="17"/>
      <c r="U10" s="24"/>
      <c r="V10" s="31"/>
    </row>
    <row r="11" spans="1:22">
      <c r="A11" s="23"/>
      <c r="B11" s="17"/>
      <c r="C11" s="24"/>
      <c r="D11" s="34" t="s">
        <v>75</v>
      </c>
      <c r="E11" s="18" t="s">
        <v>57</v>
      </c>
      <c r="F11" s="35"/>
      <c r="G11" s="31"/>
      <c r="H11" s="17"/>
      <c r="I11" s="29"/>
      <c r="J11" s="34"/>
      <c r="K11" s="18"/>
      <c r="L11" s="35"/>
      <c r="M11" s="31"/>
      <c r="N11" s="17"/>
      <c r="O11" s="29"/>
      <c r="P11" s="34"/>
      <c r="Q11" s="18"/>
      <c r="R11" s="35"/>
      <c r="S11" s="31"/>
      <c r="T11" s="17"/>
      <c r="U11" s="24"/>
      <c r="V11" s="31"/>
    </row>
    <row r="12" spans="1:22">
      <c r="A12" s="23"/>
      <c r="B12" s="17"/>
      <c r="C12" s="24"/>
      <c r="D12" s="34" t="s">
        <v>76</v>
      </c>
      <c r="E12" s="18" t="s">
        <v>57</v>
      </c>
      <c r="F12" s="35"/>
      <c r="G12" s="31"/>
      <c r="H12" s="17"/>
      <c r="I12" s="29"/>
      <c r="J12" s="34"/>
      <c r="K12" s="18"/>
      <c r="L12" s="35"/>
      <c r="M12" s="31"/>
      <c r="N12" s="17"/>
      <c r="O12" s="29"/>
      <c r="P12" s="34"/>
      <c r="Q12" s="18"/>
      <c r="R12" s="35"/>
      <c r="S12" s="31"/>
      <c r="T12" s="17"/>
      <c r="U12" s="24"/>
      <c r="V12" s="31"/>
    </row>
    <row r="13" spans="1:22">
      <c r="A13" s="23"/>
      <c r="B13" s="17"/>
      <c r="C13" s="24"/>
      <c r="D13" s="34" t="s">
        <v>77</v>
      </c>
      <c r="E13" s="18" t="s">
        <v>57</v>
      </c>
      <c r="F13" s="35"/>
      <c r="G13" s="31"/>
      <c r="H13" s="17"/>
      <c r="I13" s="29"/>
      <c r="J13" s="34"/>
      <c r="K13" s="18"/>
      <c r="L13" s="35"/>
      <c r="M13" s="31"/>
      <c r="N13" s="17"/>
      <c r="O13" s="29"/>
      <c r="P13" s="34"/>
      <c r="Q13" s="18"/>
      <c r="R13" s="35"/>
      <c r="S13" s="31"/>
      <c r="T13" s="17"/>
      <c r="U13" s="24"/>
      <c r="V13" s="31"/>
    </row>
    <row r="14" spans="1:22">
      <c r="A14" s="23"/>
      <c r="B14" s="17"/>
      <c r="C14" s="24"/>
      <c r="D14" s="34" t="s">
        <v>78</v>
      </c>
      <c r="E14" s="18" t="s">
        <v>57</v>
      </c>
      <c r="F14" s="35"/>
      <c r="G14" s="31"/>
      <c r="H14" s="17"/>
      <c r="I14" s="29"/>
      <c r="J14" s="34"/>
      <c r="K14" s="18"/>
      <c r="L14" s="35"/>
      <c r="M14" s="31"/>
      <c r="N14" s="17"/>
      <c r="O14" s="29"/>
      <c r="P14" s="34"/>
      <c r="Q14" s="18"/>
      <c r="R14" s="35"/>
      <c r="S14" s="31"/>
      <c r="T14" s="17"/>
      <c r="U14" s="24"/>
      <c r="V14" s="31"/>
    </row>
    <row r="15" spans="1:22">
      <c r="A15" s="23"/>
      <c r="B15" s="17"/>
      <c r="C15" s="24"/>
      <c r="D15" s="34" t="s">
        <v>79</v>
      </c>
      <c r="E15" s="18" t="s">
        <v>57</v>
      </c>
      <c r="F15" s="35"/>
      <c r="G15" s="31"/>
      <c r="H15" s="17"/>
      <c r="I15" s="29"/>
      <c r="J15" s="34"/>
      <c r="K15" s="18"/>
      <c r="L15" s="35"/>
      <c r="M15" s="31"/>
      <c r="N15" s="17"/>
      <c r="O15" s="29"/>
      <c r="P15" s="34"/>
      <c r="Q15" s="18"/>
      <c r="R15" s="35"/>
      <c r="S15" s="31"/>
      <c r="T15" s="17"/>
      <c r="U15" s="24"/>
      <c r="V15" s="31"/>
    </row>
    <row r="16" spans="1:22">
      <c r="A16" s="23"/>
      <c r="B16" s="17"/>
      <c r="C16" s="24"/>
      <c r="D16" s="34" t="s">
        <v>80</v>
      </c>
      <c r="E16" s="18" t="s">
        <v>57</v>
      </c>
      <c r="F16" s="35"/>
      <c r="G16" s="31"/>
      <c r="H16" s="17"/>
      <c r="I16" s="29"/>
      <c r="J16" s="34"/>
      <c r="K16" s="18"/>
      <c r="L16" s="35"/>
      <c r="M16" s="31"/>
      <c r="N16" s="17"/>
      <c r="O16" s="29"/>
      <c r="P16" s="34"/>
      <c r="Q16" s="18"/>
      <c r="R16" s="35"/>
      <c r="S16" s="31"/>
      <c r="T16" s="17"/>
      <c r="U16" s="24"/>
      <c r="V16" s="31"/>
    </row>
    <row r="17" spans="1:22">
      <c r="A17" s="23"/>
      <c r="B17" s="17"/>
      <c r="C17" s="24"/>
      <c r="D17" s="34" t="s">
        <v>81</v>
      </c>
      <c r="E17" s="18" t="s">
        <v>57</v>
      </c>
      <c r="F17" s="35"/>
      <c r="G17" s="31"/>
      <c r="H17" s="17"/>
      <c r="I17" s="29"/>
      <c r="J17" s="34"/>
      <c r="K17" s="18"/>
      <c r="L17" s="35"/>
      <c r="M17" s="31"/>
      <c r="N17" s="17"/>
      <c r="O17" s="29"/>
      <c r="P17" s="34"/>
      <c r="Q17" s="18"/>
      <c r="R17" s="35"/>
      <c r="S17" s="31"/>
      <c r="T17" s="17"/>
      <c r="U17" s="24"/>
      <c r="V17" s="31"/>
    </row>
    <row r="18" spans="1:22">
      <c r="A18" s="23"/>
      <c r="B18" s="17"/>
      <c r="C18" s="24"/>
      <c r="D18" s="34" t="s">
        <v>82</v>
      </c>
      <c r="E18" s="18" t="s">
        <v>57</v>
      </c>
      <c r="F18" s="35"/>
      <c r="G18" s="31"/>
      <c r="H18" s="17"/>
      <c r="I18" s="29"/>
      <c r="J18" s="34"/>
      <c r="K18" s="18"/>
      <c r="L18" s="35"/>
      <c r="M18" s="31"/>
      <c r="N18" s="17"/>
      <c r="O18" s="29"/>
      <c r="P18" s="34"/>
      <c r="Q18" s="18"/>
      <c r="R18" s="35"/>
      <c r="S18" s="31"/>
      <c r="T18" s="17"/>
      <c r="U18" s="24"/>
      <c r="V18" s="31"/>
    </row>
    <row r="19" spans="1:22">
      <c r="A19" s="23"/>
      <c r="B19" s="17"/>
      <c r="C19" s="24"/>
      <c r="D19" s="34" t="s">
        <v>83</v>
      </c>
      <c r="E19" s="18" t="s">
        <v>57</v>
      </c>
      <c r="F19" s="35"/>
      <c r="G19" s="31"/>
      <c r="H19" s="17"/>
      <c r="I19" s="29"/>
      <c r="J19" s="34"/>
      <c r="K19" s="18"/>
      <c r="L19" s="35"/>
      <c r="M19" s="31"/>
      <c r="N19" s="17"/>
      <c r="O19" s="29"/>
      <c r="P19" s="34"/>
      <c r="Q19" s="18"/>
      <c r="R19" s="35"/>
      <c r="S19" s="31"/>
      <c r="T19" s="17"/>
      <c r="U19" s="24"/>
      <c r="V19" s="31"/>
    </row>
    <row r="20" spans="1:22">
      <c r="A20" s="23"/>
      <c r="B20" s="17"/>
      <c r="C20" s="24"/>
      <c r="D20" s="34" t="s">
        <v>84</v>
      </c>
      <c r="E20" s="18" t="s">
        <v>57</v>
      </c>
      <c r="F20" s="35"/>
      <c r="G20" s="31"/>
      <c r="H20" s="17"/>
      <c r="I20" s="29"/>
      <c r="J20" s="34"/>
      <c r="K20" s="18"/>
      <c r="L20" s="35"/>
      <c r="M20" s="31"/>
      <c r="N20" s="17"/>
      <c r="O20" s="29"/>
      <c r="P20" s="34"/>
      <c r="Q20" s="18"/>
      <c r="R20" s="35"/>
      <c r="S20" s="31"/>
      <c r="T20" s="17"/>
      <c r="U20" s="24"/>
      <c r="V20" s="31"/>
    </row>
    <row r="21" spans="1:22">
      <c r="A21" s="23"/>
      <c r="B21" s="17"/>
      <c r="C21" s="24"/>
      <c r="D21" s="34" t="s">
        <v>85</v>
      </c>
      <c r="E21" s="18" t="s">
        <v>57</v>
      </c>
      <c r="F21" s="35"/>
      <c r="G21" s="31"/>
      <c r="H21" s="17"/>
      <c r="I21" s="29"/>
      <c r="J21" s="34"/>
      <c r="K21" s="18"/>
      <c r="L21" s="35"/>
      <c r="M21" s="31"/>
      <c r="N21" s="17"/>
      <c r="O21" s="29"/>
      <c r="P21" s="34"/>
      <c r="Q21" s="18"/>
      <c r="R21" s="35"/>
      <c r="S21" s="31"/>
      <c r="T21" s="17"/>
      <c r="U21" s="24"/>
      <c r="V21" s="31"/>
    </row>
    <row r="22" spans="1:22">
      <c r="A22" s="23"/>
      <c r="B22" s="17"/>
      <c r="C22" s="24"/>
      <c r="D22" s="34" t="s">
        <v>86</v>
      </c>
      <c r="E22" s="18" t="s">
        <v>57</v>
      </c>
      <c r="F22" s="35"/>
      <c r="G22" s="31"/>
      <c r="H22" s="17"/>
      <c r="I22" s="29"/>
      <c r="J22" s="34"/>
      <c r="K22" s="18"/>
      <c r="L22" s="35"/>
      <c r="M22" s="31"/>
      <c r="N22" s="17"/>
      <c r="O22" s="29"/>
      <c r="P22" s="34"/>
      <c r="Q22" s="18"/>
      <c r="R22" s="35"/>
      <c r="S22" s="31"/>
      <c r="T22" s="17"/>
      <c r="U22" s="24"/>
      <c r="V22" s="31"/>
    </row>
    <row r="23" spans="1:22">
      <c r="A23" s="23"/>
      <c r="B23" s="17"/>
      <c r="C23" s="24"/>
      <c r="D23" s="34" t="s">
        <v>87</v>
      </c>
      <c r="E23" s="18" t="s">
        <v>57</v>
      </c>
      <c r="F23" s="35"/>
      <c r="G23" s="31"/>
      <c r="H23" s="17"/>
      <c r="I23" s="29"/>
      <c r="J23" s="34"/>
      <c r="K23" s="18"/>
      <c r="L23" s="35"/>
      <c r="M23" s="31"/>
      <c r="N23" s="17"/>
      <c r="O23" s="29"/>
      <c r="P23" s="34"/>
      <c r="Q23" s="18"/>
      <c r="R23" s="35"/>
      <c r="S23" s="31"/>
      <c r="T23" s="17"/>
      <c r="U23" s="24"/>
      <c r="V23" s="31"/>
    </row>
    <row r="24" spans="1:22">
      <c r="A24" s="23"/>
      <c r="B24" s="17"/>
      <c r="C24" s="24"/>
      <c r="D24" s="34" t="s">
        <v>88</v>
      </c>
      <c r="E24" s="18" t="s">
        <v>57</v>
      </c>
      <c r="F24" s="35"/>
      <c r="G24" s="31"/>
      <c r="H24" s="17"/>
      <c r="I24" s="29"/>
      <c r="J24" s="34"/>
      <c r="K24" s="18"/>
      <c r="L24" s="35"/>
      <c r="M24" s="31"/>
      <c r="N24" s="17"/>
      <c r="O24" s="29"/>
      <c r="P24" s="34"/>
      <c r="Q24" s="18"/>
      <c r="R24" s="35"/>
      <c r="S24" s="31"/>
      <c r="T24" s="17"/>
      <c r="U24" s="24"/>
      <c r="V24" s="31"/>
    </row>
    <row r="25" spans="1:22">
      <c r="A25" s="23"/>
      <c r="B25" s="17"/>
      <c r="C25" s="24"/>
      <c r="D25" s="34" t="s">
        <v>89</v>
      </c>
      <c r="E25" s="18" t="s">
        <v>57</v>
      </c>
      <c r="F25" s="35"/>
      <c r="G25" s="31"/>
      <c r="H25" s="17"/>
      <c r="I25" s="29"/>
      <c r="J25" s="34"/>
      <c r="K25" s="18"/>
      <c r="L25" s="35"/>
      <c r="M25" s="31"/>
      <c r="N25" s="17"/>
      <c r="O25" s="29"/>
      <c r="P25" s="34"/>
      <c r="Q25" s="18"/>
      <c r="R25" s="35"/>
      <c r="S25" s="31"/>
      <c r="T25" s="17"/>
      <c r="U25" s="24"/>
      <c r="V25" s="31"/>
    </row>
    <row r="26" spans="1:22">
      <c r="A26" s="23"/>
      <c r="B26" s="17"/>
      <c r="C26" s="24"/>
      <c r="D26" s="34" t="s">
        <v>90</v>
      </c>
      <c r="E26" s="18" t="s">
        <v>57</v>
      </c>
      <c r="F26" s="35"/>
      <c r="G26" s="31"/>
      <c r="H26" s="17"/>
      <c r="I26" s="29"/>
      <c r="J26" s="34"/>
      <c r="K26" s="18"/>
      <c r="L26" s="35"/>
      <c r="M26" s="31"/>
      <c r="N26" s="17"/>
      <c r="O26" s="29"/>
      <c r="P26" s="34"/>
      <c r="Q26" s="18"/>
      <c r="R26" s="35"/>
      <c r="S26" s="31"/>
      <c r="T26" s="17"/>
      <c r="U26" s="24"/>
      <c r="V26" s="31"/>
    </row>
    <row r="27" spans="1:22">
      <c r="A27" s="23"/>
      <c r="B27" s="17"/>
      <c r="C27" s="24"/>
      <c r="D27" s="34" t="s">
        <v>91</v>
      </c>
      <c r="E27" s="18" t="s">
        <v>57</v>
      </c>
      <c r="F27" s="35"/>
      <c r="G27" s="31"/>
      <c r="H27" s="17"/>
      <c r="I27" s="29"/>
      <c r="J27" s="34"/>
      <c r="K27" s="18"/>
      <c r="L27" s="35"/>
      <c r="M27" s="31"/>
      <c r="N27" s="17"/>
      <c r="O27" s="29"/>
      <c r="P27" s="34"/>
      <c r="Q27" s="18"/>
      <c r="R27" s="35"/>
      <c r="S27" s="31"/>
      <c r="T27" s="17"/>
      <c r="U27" s="24"/>
    </row>
    <row r="28" spans="1:22">
      <c r="A28" s="23"/>
      <c r="B28" s="17"/>
      <c r="C28" s="24"/>
      <c r="D28" s="34" t="s">
        <v>92</v>
      </c>
      <c r="E28" s="18" t="s">
        <v>57</v>
      </c>
      <c r="F28" s="35"/>
      <c r="G28" s="31"/>
      <c r="H28" s="17"/>
      <c r="I28" s="29"/>
      <c r="J28" s="34"/>
      <c r="K28" s="18"/>
      <c r="L28" s="35"/>
      <c r="M28" s="31"/>
      <c r="N28" s="17"/>
      <c r="O28" s="29"/>
      <c r="P28" s="34"/>
      <c r="Q28" s="18"/>
      <c r="R28" s="35"/>
      <c r="S28" s="31"/>
      <c r="T28" s="17"/>
      <c r="U28" s="24"/>
    </row>
    <row r="29" spans="1:22">
      <c r="A29" s="23"/>
      <c r="B29" s="17"/>
      <c r="C29" s="24"/>
      <c r="D29" s="34" t="s">
        <v>93</v>
      </c>
      <c r="E29" s="18" t="s">
        <v>57</v>
      </c>
      <c r="F29" s="35"/>
      <c r="G29" s="31"/>
      <c r="H29" s="17"/>
      <c r="I29" s="29"/>
      <c r="J29" s="34"/>
      <c r="K29" s="18"/>
      <c r="L29" s="35"/>
      <c r="M29" s="31"/>
      <c r="N29" s="17"/>
      <c r="O29" s="29"/>
      <c r="P29" s="34"/>
      <c r="Q29" s="18"/>
      <c r="R29" s="35"/>
      <c r="S29" s="31"/>
      <c r="T29" s="17"/>
      <c r="U29" s="24"/>
    </row>
    <row r="30" spans="1:22">
      <c r="A30" s="25"/>
      <c r="B30" s="26"/>
      <c r="C30" s="27"/>
      <c r="D30" s="48"/>
      <c r="E30" s="43"/>
      <c r="F30" s="44"/>
      <c r="G30" s="49"/>
      <c r="H30" s="40"/>
      <c r="I30" s="41"/>
      <c r="J30" s="48"/>
      <c r="K30" s="43"/>
      <c r="L30" s="44"/>
      <c r="M30" s="49"/>
      <c r="N30" s="40"/>
      <c r="O30" s="41"/>
      <c r="P30" s="48"/>
      <c r="Q30" s="43"/>
      <c r="R30" s="44"/>
      <c r="S30" s="49"/>
      <c r="T30" s="40"/>
      <c r="U30" s="41"/>
    </row>
    <row r="31" spans="1:22" ht="15" thickBot="1">
      <c r="A31" s="51"/>
      <c r="B31" s="46">
        <f>SUM(B3:B30)</f>
        <v>0</v>
      </c>
      <c r="C31" s="42">
        <f>SUM(C3:C30)</f>
        <v>0</v>
      </c>
      <c r="D31" s="50" t="s">
        <v>94</v>
      </c>
      <c r="E31" s="47">
        <f>SUM(E3:F30)</f>
        <v>0</v>
      </c>
      <c r="F31" s="45">
        <f>SUM(F3:G30)</f>
        <v>0</v>
      </c>
      <c r="G31" s="50"/>
      <c r="H31" s="46">
        <f>SUM(H3:H30)</f>
        <v>0</v>
      </c>
      <c r="I31" s="42">
        <f>SUM(I3:I30)</f>
        <v>0</v>
      </c>
      <c r="J31" s="50"/>
      <c r="K31" s="47">
        <f>SUM(K3:L30)</f>
        <v>0</v>
      </c>
      <c r="L31" s="45">
        <f>SUM(L3:M30)</f>
        <v>0</v>
      </c>
      <c r="M31" s="50"/>
      <c r="N31" s="46">
        <f>SUM(N3:N30)</f>
        <v>0</v>
      </c>
      <c r="O31" s="42">
        <f>SUM(O3:O30)</f>
        <v>0</v>
      </c>
      <c r="P31" s="50"/>
      <c r="Q31" s="47">
        <f>SUM(Q3:R30)</f>
        <v>0</v>
      </c>
      <c r="R31" s="45">
        <f>SUM(R3:S30)</f>
        <v>0</v>
      </c>
      <c r="S31" s="50"/>
      <c r="T31" s="46">
        <f t="shared" ref="T31:U31" si="0">SUM(T3:T30)</f>
        <v>0</v>
      </c>
      <c r="U31" s="39">
        <f t="shared" si="0"/>
        <v>0</v>
      </c>
    </row>
  </sheetData>
  <mergeCells count="1">
    <mergeCell ref="A1:U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EC18F-9A9A-4D3E-9E30-06D4DDDB4146}">
  <sheetPr>
    <tabColor theme="8"/>
  </sheetPr>
  <dimension ref="A1:E77"/>
  <sheetViews>
    <sheetView topLeftCell="C61" workbookViewId="0">
      <selection activeCell="D8" sqref="D8"/>
    </sheetView>
  </sheetViews>
  <sheetFormatPr defaultRowHeight="14.45"/>
  <cols>
    <col min="1" max="1" width="3.42578125" bestFit="1" customWidth="1"/>
    <col min="2" max="2" width="50.42578125" customWidth="1"/>
    <col min="3" max="3" width="23.140625" customWidth="1"/>
    <col min="4" max="4" width="35.42578125" customWidth="1"/>
    <col min="5" max="5" width="60.5703125" customWidth="1"/>
  </cols>
  <sheetData>
    <row r="1" spans="1:5" s="67" customFormat="1">
      <c r="A1" s="65" t="s">
        <v>95</v>
      </c>
      <c r="B1" s="66" t="s">
        <v>96</v>
      </c>
      <c r="C1" s="63" t="s">
        <v>97</v>
      </c>
      <c r="D1" s="73" t="s">
        <v>98</v>
      </c>
      <c r="E1" s="73" t="s">
        <v>99</v>
      </c>
    </row>
    <row r="2" spans="1:5" s="62" customFormat="1">
      <c r="A2" s="69"/>
      <c r="B2" s="70" t="s">
        <v>100</v>
      </c>
      <c r="C2" s="71"/>
      <c r="D2" s="72"/>
      <c r="E2" s="72"/>
    </row>
    <row r="3" spans="1:5">
      <c r="A3" s="75"/>
    </row>
    <row r="4" spans="1:5">
      <c r="A4" s="75"/>
    </row>
    <row r="5" spans="1:5">
      <c r="A5" s="75"/>
    </row>
    <row r="6" spans="1:5">
      <c r="A6" s="75"/>
    </row>
    <row r="7" spans="1:5">
      <c r="A7" s="75"/>
    </row>
    <row r="8" spans="1:5">
      <c r="A8" s="75"/>
    </row>
    <row r="9" spans="1:5">
      <c r="A9" s="75"/>
    </row>
    <row r="10" spans="1:5">
      <c r="A10" s="75"/>
    </row>
    <row r="11" spans="1:5">
      <c r="A11" s="75"/>
    </row>
    <row r="12" spans="1:5">
      <c r="A12" s="75"/>
    </row>
    <row r="13" spans="1:5">
      <c r="A13" s="75"/>
      <c r="B13" s="76" t="s">
        <v>101</v>
      </c>
      <c r="C13" s="77"/>
      <c r="D13" s="77"/>
      <c r="E13" s="77"/>
    </row>
    <row r="14" spans="1:5">
      <c r="A14" s="75"/>
    </row>
    <row r="15" spans="1:5">
      <c r="A15" s="75"/>
    </row>
    <row r="16" spans="1:5">
      <c r="A16" s="75"/>
    </row>
    <row r="17" spans="1:5">
      <c r="A17" s="75"/>
    </row>
    <row r="18" spans="1:5">
      <c r="A18" s="75"/>
    </row>
    <row r="19" spans="1:5">
      <c r="A19" s="75"/>
    </row>
    <row r="20" spans="1:5">
      <c r="A20" s="75"/>
    </row>
    <row r="21" spans="1:5">
      <c r="A21" s="75"/>
    </row>
    <row r="22" spans="1:5">
      <c r="A22" s="75"/>
    </row>
    <row r="23" spans="1:5">
      <c r="A23" s="75"/>
      <c r="B23" s="76" t="s">
        <v>102</v>
      </c>
      <c r="C23" s="77"/>
      <c r="D23" s="77"/>
      <c r="E23" s="77"/>
    </row>
    <row r="24" spans="1:5">
      <c r="A24" s="75"/>
    </row>
    <row r="25" spans="1:5">
      <c r="A25" s="75"/>
    </row>
    <row r="26" spans="1:5">
      <c r="A26" s="75"/>
    </row>
    <row r="27" spans="1:5">
      <c r="A27" s="75"/>
    </row>
    <row r="28" spans="1:5">
      <c r="A28" s="75"/>
    </row>
    <row r="29" spans="1:5">
      <c r="A29" s="75"/>
    </row>
    <row r="30" spans="1:5">
      <c r="A30" s="75"/>
    </row>
    <row r="31" spans="1:5">
      <c r="A31" s="75"/>
    </row>
    <row r="32" spans="1:5">
      <c r="A32" s="75"/>
    </row>
    <row r="33" spans="1:5">
      <c r="A33" s="75"/>
    </row>
    <row r="34" spans="1:5">
      <c r="A34" s="75"/>
      <c r="B34" s="76" t="s">
        <v>103</v>
      </c>
      <c r="C34" s="77"/>
      <c r="D34" s="77"/>
      <c r="E34" s="77"/>
    </row>
    <row r="35" spans="1:5">
      <c r="A35" s="75"/>
    </row>
    <row r="36" spans="1:5">
      <c r="A36" s="75"/>
    </row>
    <row r="37" spans="1:5">
      <c r="A37" s="75"/>
    </row>
    <row r="38" spans="1:5">
      <c r="A38" s="75"/>
    </row>
    <row r="39" spans="1:5">
      <c r="A39" s="75"/>
    </row>
    <row r="40" spans="1:5">
      <c r="A40" s="75"/>
    </row>
    <row r="41" spans="1:5">
      <c r="A41" s="75"/>
    </row>
    <row r="42" spans="1:5">
      <c r="A42" s="75"/>
      <c r="B42" s="74" t="s">
        <v>19</v>
      </c>
    </row>
    <row r="43" spans="1:5">
      <c r="A43" s="75"/>
    </row>
    <row r="44" spans="1:5">
      <c r="A44" s="75"/>
    </row>
    <row r="45" spans="1:5">
      <c r="A45" s="75"/>
    </row>
    <row r="46" spans="1:5">
      <c r="A46" s="75"/>
    </row>
    <row r="47" spans="1:5">
      <c r="A47" s="75"/>
      <c r="B47" s="74" t="s">
        <v>21</v>
      </c>
    </row>
    <row r="48" spans="1:5">
      <c r="A48" s="75"/>
    </row>
    <row r="49" spans="1:2">
      <c r="A49" s="75"/>
    </row>
    <row r="50" spans="1:2">
      <c r="A50" s="75"/>
    </row>
    <row r="51" spans="1:2">
      <c r="A51" s="75"/>
    </row>
    <row r="52" spans="1:2">
      <c r="A52" s="75"/>
      <c r="B52" s="74" t="s">
        <v>27</v>
      </c>
    </row>
    <row r="53" spans="1:2">
      <c r="A53" s="75"/>
    </row>
    <row r="54" spans="1:2">
      <c r="A54" s="75"/>
    </row>
    <row r="55" spans="1:2">
      <c r="A55" s="75"/>
    </row>
    <row r="56" spans="1:2">
      <c r="A56" s="75"/>
    </row>
    <row r="57" spans="1:2">
      <c r="A57" s="75"/>
    </row>
    <row r="58" spans="1:2">
      <c r="A58" s="75"/>
      <c r="B58" s="74" t="s">
        <v>104</v>
      </c>
    </row>
    <row r="59" spans="1:2">
      <c r="A59" s="75"/>
    </row>
    <row r="60" spans="1:2">
      <c r="A60" s="75"/>
    </row>
    <row r="61" spans="1:2">
      <c r="A61" s="75"/>
    </row>
    <row r="62" spans="1:2">
      <c r="A62" s="75"/>
    </row>
    <row r="63" spans="1:2">
      <c r="A63" s="75"/>
    </row>
    <row r="64" spans="1:2">
      <c r="A64" s="75"/>
      <c r="B64" s="74" t="s">
        <v>105</v>
      </c>
    </row>
    <row r="65" spans="1:2">
      <c r="A65" s="75"/>
    </row>
    <row r="66" spans="1:2">
      <c r="A66" s="75"/>
    </row>
    <row r="67" spans="1:2">
      <c r="A67" s="75"/>
    </row>
    <row r="68" spans="1:2">
      <c r="A68" s="75"/>
    </row>
    <row r="69" spans="1:2">
      <c r="A69" s="75"/>
      <c r="B69" s="74" t="s">
        <v>106</v>
      </c>
    </row>
    <row r="70" spans="1:2">
      <c r="A70" s="75"/>
    </row>
    <row r="71" spans="1:2">
      <c r="A71" s="75"/>
    </row>
    <row r="72" spans="1:2">
      <c r="A72" s="75"/>
      <c r="B72" s="74" t="s">
        <v>39</v>
      </c>
    </row>
    <row r="73" spans="1:2">
      <c r="A73" s="75"/>
    </row>
    <row r="74" spans="1:2">
      <c r="A74" s="75"/>
    </row>
    <row r="75" spans="1:2">
      <c r="A75" s="75"/>
    </row>
    <row r="76" spans="1:2">
      <c r="A76" s="75"/>
    </row>
    <row r="77" spans="1:2">
      <c r="A77" s="75"/>
      <c r="B77" s="1" t="s">
        <v>107</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F6E10-6532-4D90-82FD-4FACE813AA8F}">
  <sheetPr>
    <tabColor rgb="FF92D050"/>
  </sheetPr>
  <dimension ref="A1:L2"/>
  <sheetViews>
    <sheetView workbookViewId="0">
      <selection activeCell="A2" sqref="A2"/>
    </sheetView>
  </sheetViews>
  <sheetFormatPr defaultRowHeight="14.45"/>
  <sheetData>
    <row r="1" spans="1:12" ht="30.75" customHeight="1">
      <c r="A1" s="147" t="s">
        <v>108</v>
      </c>
      <c r="B1" s="147"/>
      <c r="C1" s="147"/>
      <c r="D1" s="147"/>
      <c r="E1" s="147"/>
      <c r="F1" s="147"/>
      <c r="G1" s="147"/>
    </row>
    <row r="2" spans="1:12" ht="252" customHeight="1">
      <c r="A2" s="148" t="s">
        <v>109</v>
      </c>
      <c r="B2" s="148"/>
      <c r="C2" s="148"/>
      <c r="D2" s="148"/>
      <c r="E2" s="148"/>
      <c r="F2" s="148"/>
      <c r="G2" s="148"/>
      <c r="H2" s="148"/>
      <c r="I2" s="148"/>
      <c r="J2" s="148"/>
      <c r="K2" s="148"/>
      <c r="L2" s="148"/>
    </row>
  </sheetData>
  <mergeCells count="2">
    <mergeCell ref="A1:G1"/>
    <mergeCell ref="A2:L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40"/>
  <sheetViews>
    <sheetView tabSelected="1" zoomScaleNormal="100" workbookViewId="0">
      <pane xSplit="3" ySplit="1" topLeftCell="D2" activePane="bottomRight" state="frozen"/>
      <selection pane="bottomRight" activeCell="C31" sqref="C31"/>
      <selection pane="bottomLeft" activeCell="A32" sqref="A32"/>
      <selection pane="topRight" activeCell="A32" sqref="A32"/>
    </sheetView>
  </sheetViews>
  <sheetFormatPr defaultColWidth="8.85546875" defaultRowHeight="13.9"/>
  <cols>
    <col min="1" max="1" width="5.42578125" style="80" customWidth="1"/>
    <col min="2" max="2" width="131.5703125" style="80" customWidth="1"/>
    <col min="3" max="3" width="16.7109375" style="80" customWidth="1"/>
    <col min="4" max="4" width="74" style="85" customWidth="1"/>
    <col min="5" max="5" width="18.140625" style="80" customWidth="1"/>
    <col min="6" max="16384" width="8.85546875" style="80"/>
  </cols>
  <sheetData>
    <row r="1" spans="1:4" ht="23.25" customHeight="1">
      <c r="A1" s="78" t="s">
        <v>95</v>
      </c>
      <c r="B1" s="78" t="s">
        <v>96</v>
      </c>
      <c r="C1" s="78" t="s">
        <v>97</v>
      </c>
    </row>
    <row r="2" spans="1:4" ht="48" customHeight="1">
      <c r="A2" s="149" t="s">
        <v>110</v>
      </c>
      <c r="B2" s="150"/>
      <c r="C2" s="151"/>
    </row>
    <row r="3" spans="1:4" ht="48" customHeight="1">
      <c r="A3" s="152" t="s">
        <v>111</v>
      </c>
      <c r="B3" s="153"/>
      <c r="C3" s="154"/>
    </row>
    <row r="4" spans="1:4" ht="14.45">
      <c r="A4" s="69"/>
      <c r="B4" s="139" t="s">
        <v>112</v>
      </c>
      <c r="C4" s="69"/>
      <c r="D4" s="86"/>
    </row>
    <row r="5" spans="1:4" ht="43.15">
      <c r="A5" s="79">
        <v>1</v>
      </c>
      <c r="B5" s="140" t="s">
        <v>113</v>
      </c>
      <c r="C5" s="83" t="s">
        <v>114</v>
      </c>
      <c r="D5" s="138"/>
    </row>
    <row r="6" spans="1:4" ht="51" customHeight="1">
      <c r="A6" s="79">
        <v>2</v>
      </c>
      <c r="B6" s="140" t="s">
        <v>115</v>
      </c>
      <c r="C6" s="83" t="s">
        <v>114</v>
      </c>
    </row>
    <row r="7" spans="1:4" ht="15">
      <c r="A7" s="81"/>
      <c r="B7" s="139" t="s">
        <v>116</v>
      </c>
      <c r="C7" s="139"/>
    </row>
    <row r="8" spans="1:4" ht="14.45">
      <c r="A8" s="79">
        <v>3</v>
      </c>
      <c r="B8" s="142" t="s">
        <v>117</v>
      </c>
      <c r="C8" s="82" t="s">
        <v>114</v>
      </c>
    </row>
    <row r="9" spans="1:4" ht="14.45">
      <c r="A9" s="79">
        <v>4</v>
      </c>
      <c r="B9" s="142" t="s">
        <v>118</v>
      </c>
      <c r="C9" s="82" t="s">
        <v>114</v>
      </c>
    </row>
    <row r="10" spans="1:4" ht="14.45">
      <c r="A10" s="79">
        <v>5</v>
      </c>
      <c r="B10" s="140" t="s">
        <v>119</v>
      </c>
      <c r="C10" s="82" t="s">
        <v>114</v>
      </c>
    </row>
    <row r="11" spans="1:4" ht="14.45">
      <c r="A11" s="79">
        <v>6</v>
      </c>
      <c r="B11" s="142" t="s">
        <v>120</v>
      </c>
      <c r="C11" s="82" t="s">
        <v>114</v>
      </c>
    </row>
    <row r="12" spans="1:4" s="68" customFormat="1" ht="14.45">
      <c r="A12" s="79">
        <v>7</v>
      </c>
      <c r="B12" s="141" t="s">
        <v>121</v>
      </c>
      <c r="C12" s="83" t="s">
        <v>114</v>
      </c>
    </row>
    <row r="13" spans="1:4" ht="14.45">
      <c r="A13" s="79">
        <v>8</v>
      </c>
      <c r="B13" s="141" t="s">
        <v>122</v>
      </c>
      <c r="C13" s="83" t="s">
        <v>114</v>
      </c>
    </row>
    <row r="14" spans="1:4" ht="14.45">
      <c r="A14" s="79">
        <v>9</v>
      </c>
      <c r="B14" s="141" t="s">
        <v>123</v>
      </c>
      <c r="C14" s="83" t="s">
        <v>114</v>
      </c>
    </row>
    <row r="15" spans="1:4" ht="14.45">
      <c r="A15" s="79">
        <v>10</v>
      </c>
      <c r="B15" s="141" t="s">
        <v>124</v>
      </c>
      <c r="C15" s="83" t="s">
        <v>114</v>
      </c>
    </row>
    <row r="16" spans="1:4" ht="14.45">
      <c r="A16" s="79">
        <v>11</v>
      </c>
      <c r="B16" s="141" t="s">
        <v>125</v>
      </c>
      <c r="C16" s="83" t="s">
        <v>114</v>
      </c>
    </row>
    <row r="17" spans="1:5" ht="14.45">
      <c r="A17" s="79">
        <v>12</v>
      </c>
      <c r="B17" s="141" t="s">
        <v>126</v>
      </c>
      <c r="C17" s="83" t="s">
        <v>114</v>
      </c>
    </row>
    <row r="18" spans="1:5" ht="14.45">
      <c r="A18" s="79">
        <v>13</v>
      </c>
      <c r="B18" s="141" t="s">
        <v>127</v>
      </c>
      <c r="C18" s="83" t="s">
        <v>114</v>
      </c>
    </row>
    <row r="19" spans="1:5" ht="14.45">
      <c r="A19" s="79">
        <v>14</v>
      </c>
      <c r="B19" s="141" t="s">
        <v>128</v>
      </c>
      <c r="C19" s="83" t="s">
        <v>114</v>
      </c>
    </row>
    <row r="20" spans="1:5" ht="14.45">
      <c r="A20" s="79">
        <v>15</v>
      </c>
      <c r="B20" s="143" t="s">
        <v>129</v>
      </c>
      <c r="C20" s="83" t="s">
        <v>114</v>
      </c>
    </row>
    <row r="21" spans="1:5" ht="14.45">
      <c r="A21" s="79">
        <v>16</v>
      </c>
      <c r="B21" s="141" t="s">
        <v>130</v>
      </c>
      <c r="C21" s="83" t="s">
        <v>114</v>
      </c>
      <c r="D21" s="86"/>
    </row>
    <row r="22" spans="1:5" ht="15.75" customHeight="1">
      <c r="A22" s="79">
        <v>17</v>
      </c>
      <c r="B22" s="141" t="s">
        <v>131</v>
      </c>
      <c r="C22" s="83" t="s">
        <v>114</v>
      </c>
      <c r="D22" s="88"/>
    </row>
    <row r="23" spans="1:5" ht="14.45">
      <c r="A23" s="79">
        <v>18</v>
      </c>
      <c r="B23" s="141" t="s">
        <v>132</v>
      </c>
      <c r="C23" s="83" t="s">
        <v>114</v>
      </c>
      <c r="D23" s="86"/>
    </row>
    <row r="24" spans="1:5" ht="14.45">
      <c r="A24" s="79">
        <v>19</v>
      </c>
      <c r="B24" s="141" t="s">
        <v>133</v>
      </c>
      <c r="C24" s="83" t="s">
        <v>114</v>
      </c>
      <c r="D24" s="86"/>
    </row>
    <row r="25" spans="1:5" ht="14.45">
      <c r="A25" s="79">
        <v>20</v>
      </c>
      <c r="B25" s="141" t="s">
        <v>134</v>
      </c>
      <c r="C25" s="83" t="s">
        <v>114</v>
      </c>
      <c r="D25" s="86"/>
    </row>
    <row r="26" spans="1:5" ht="14.45">
      <c r="A26" s="79">
        <v>21</v>
      </c>
      <c r="B26" s="141" t="s">
        <v>135</v>
      </c>
      <c r="C26" s="83" t="s">
        <v>114</v>
      </c>
    </row>
    <row r="27" spans="1:5" ht="14.45">
      <c r="A27" s="79">
        <v>22</v>
      </c>
      <c r="B27" s="141" t="s">
        <v>136</v>
      </c>
      <c r="C27" s="83" t="s">
        <v>114</v>
      </c>
      <c r="E27" s="84"/>
    </row>
    <row r="28" spans="1:5" ht="14.45">
      <c r="A28" s="79">
        <v>23</v>
      </c>
      <c r="B28" s="141" t="s">
        <v>137</v>
      </c>
      <c r="C28" s="83" t="s">
        <v>114</v>
      </c>
    </row>
    <row r="29" spans="1:5" ht="14.45">
      <c r="A29" s="79">
        <v>23</v>
      </c>
      <c r="B29" s="141" t="s">
        <v>138</v>
      </c>
      <c r="C29" s="83" t="s">
        <v>114</v>
      </c>
      <c r="D29" s="87"/>
    </row>
    <row r="30" spans="1:5" ht="15">
      <c r="A30" s="79">
        <v>25</v>
      </c>
      <c r="B30" s="140" t="s">
        <v>139</v>
      </c>
      <c r="C30" s="83" t="s">
        <v>114</v>
      </c>
    </row>
    <row r="31" spans="1:5" ht="15">
      <c r="A31" s="79"/>
      <c r="B31" s="139" t="s">
        <v>140</v>
      </c>
      <c r="C31" s="139"/>
    </row>
    <row r="32" spans="1:5" ht="14.45">
      <c r="A32" s="79">
        <v>26</v>
      </c>
      <c r="B32" s="140" t="s">
        <v>141</v>
      </c>
      <c r="C32" s="83" t="s">
        <v>114</v>
      </c>
    </row>
    <row r="33" spans="1:4" ht="14.45">
      <c r="A33" s="79">
        <v>27</v>
      </c>
      <c r="B33" s="140" t="s">
        <v>142</v>
      </c>
      <c r="C33" s="83" t="s">
        <v>114</v>
      </c>
    </row>
    <row r="34" spans="1:4" ht="18.75" customHeight="1">
      <c r="A34" s="79">
        <v>28</v>
      </c>
      <c r="B34" s="140" t="s">
        <v>143</v>
      </c>
      <c r="C34" s="83" t="s">
        <v>114</v>
      </c>
      <c r="D34" s="88"/>
    </row>
    <row r="35" spans="1:4" ht="16.899999999999999">
      <c r="A35" s="79">
        <v>29</v>
      </c>
      <c r="B35" s="140" t="s">
        <v>144</v>
      </c>
      <c r="C35" s="83" t="s">
        <v>114</v>
      </c>
      <c r="D35" s="89"/>
    </row>
    <row r="36" spans="1:4" ht="14.45">
      <c r="A36" s="79">
        <v>30</v>
      </c>
      <c r="B36" s="140" t="s">
        <v>145</v>
      </c>
      <c r="C36" s="83" t="s">
        <v>114</v>
      </c>
      <c r="D36" s="90"/>
    </row>
    <row r="37" spans="1:4" ht="16.899999999999999">
      <c r="A37" s="79">
        <v>31</v>
      </c>
      <c r="B37" s="140" t="s">
        <v>146</v>
      </c>
      <c r="C37" s="83" t="s">
        <v>114</v>
      </c>
      <c r="D37" s="89"/>
    </row>
    <row r="38" spans="1:4" ht="16.899999999999999">
      <c r="A38" s="79">
        <v>32</v>
      </c>
      <c r="B38" s="140" t="s">
        <v>147</v>
      </c>
      <c r="C38" s="83" t="s">
        <v>114</v>
      </c>
      <c r="D38" s="89"/>
    </row>
    <row r="39" spans="1:4" ht="16.899999999999999">
      <c r="A39" s="79">
        <v>33</v>
      </c>
      <c r="B39" s="140" t="s">
        <v>148</v>
      </c>
      <c r="C39" s="83" t="s">
        <v>114</v>
      </c>
      <c r="D39" s="89"/>
    </row>
    <row r="40" spans="1:4" ht="16.899999999999999">
      <c r="A40" s="79">
        <v>34</v>
      </c>
      <c r="B40" s="140" t="s">
        <v>149</v>
      </c>
      <c r="C40" s="83" t="s">
        <v>114</v>
      </c>
      <c r="D40" s="89"/>
    </row>
  </sheetData>
  <autoFilter ref="A1:C40" xr:uid="{00000000-0001-0000-0100-000000000000}"/>
  <mergeCells count="2">
    <mergeCell ref="A2:C2"/>
    <mergeCell ref="A3:C3"/>
  </mergeCells>
  <hyperlinks>
    <hyperlink ref="A3" r:id="rId1" display="https://www.gemmaonline.nl/wiki/GAO_-_Omgevingsbeleidscomponenten" xr:uid="{45D4D1B3-332E-4FA8-80C8-CAF64255AAC0}"/>
  </hyperlinks>
  <pageMargins left="0.25" right="0.25" top="0.75" bottom="0.75" header="0.3" footer="0.3"/>
  <pageSetup paperSize="9" scale="65" fitToHeight="0"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F22BC-42CA-48DE-908E-F19ECB9981A9}">
  <sheetPr>
    <pageSetUpPr fitToPage="1"/>
  </sheetPr>
  <dimension ref="A1:I30"/>
  <sheetViews>
    <sheetView zoomScaleNormal="110" workbookViewId="0">
      <pane xSplit="3" ySplit="2" topLeftCell="D8" activePane="bottomRight" state="frozen"/>
      <selection pane="bottomRight" activeCell="C32" sqref="C32"/>
      <selection pane="bottomLeft" activeCell="A32" sqref="A32"/>
      <selection pane="topRight" activeCell="A32" sqref="A32"/>
    </sheetView>
  </sheetViews>
  <sheetFormatPr defaultColWidth="8.5703125" defaultRowHeight="14.45"/>
  <cols>
    <col min="1" max="1" width="3.28515625" style="119" bestFit="1" customWidth="1"/>
    <col min="2" max="2" width="140.5703125" style="120" customWidth="1"/>
    <col min="3" max="3" width="9.42578125" style="121" customWidth="1"/>
    <col min="4" max="4" width="54" customWidth="1"/>
  </cols>
  <sheetData>
    <row r="1" spans="1:9" s="94" customFormat="1" ht="29.45" thickBot="1">
      <c r="A1" s="91" t="s">
        <v>95</v>
      </c>
      <c r="B1" s="92" t="s">
        <v>150</v>
      </c>
      <c r="C1" s="93" t="s">
        <v>97</v>
      </c>
      <c r="E1" s="95"/>
      <c r="F1" s="96"/>
      <c r="G1" s="96"/>
      <c r="H1" s="96"/>
      <c r="I1" s="96"/>
    </row>
    <row r="2" spans="1:9" s="94" customFormat="1" ht="15" thickBot="1">
      <c r="A2" s="97"/>
      <c r="B2" s="98" t="s">
        <v>21</v>
      </c>
      <c r="C2" s="99"/>
    </row>
    <row r="3" spans="1:9" s="94" customFormat="1">
      <c r="A3" s="100">
        <v>1</v>
      </c>
      <c r="B3" s="101" t="s">
        <v>151</v>
      </c>
      <c r="C3" s="102" t="s">
        <v>114</v>
      </c>
    </row>
    <row r="4" spans="1:9" s="94" customFormat="1">
      <c r="A4" s="103">
        <v>2</v>
      </c>
      <c r="B4" s="101" t="s">
        <v>152</v>
      </c>
      <c r="C4" s="102" t="s">
        <v>114</v>
      </c>
    </row>
    <row r="5" spans="1:9" s="94" customFormat="1">
      <c r="A5" s="103">
        <v>3</v>
      </c>
      <c r="B5" s="101" t="s">
        <v>153</v>
      </c>
      <c r="C5" s="102" t="s">
        <v>114</v>
      </c>
      <c r="D5" s="104"/>
      <c r="E5" s="104"/>
    </row>
    <row r="6" spans="1:9" s="94" customFormat="1">
      <c r="A6" s="103">
        <v>4</v>
      </c>
      <c r="B6" s="105" t="s">
        <v>154</v>
      </c>
      <c r="C6" s="102" t="s">
        <v>114</v>
      </c>
    </row>
    <row r="7" spans="1:9" s="94" customFormat="1">
      <c r="A7" s="103">
        <v>5</v>
      </c>
      <c r="B7" s="105" t="s">
        <v>155</v>
      </c>
      <c r="C7" s="102" t="s">
        <v>114</v>
      </c>
      <c r="D7" s="104"/>
      <c r="E7" s="104"/>
    </row>
    <row r="8" spans="1:9" s="94" customFormat="1" ht="28.9">
      <c r="A8" s="103">
        <v>6</v>
      </c>
      <c r="B8" s="106" t="s">
        <v>156</v>
      </c>
      <c r="C8" s="102" t="s">
        <v>114</v>
      </c>
      <c r="D8" s="104"/>
      <c r="E8" s="104"/>
    </row>
    <row r="9" spans="1:9" s="94" customFormat="1">
      <c r="A9" s="103">
        <v>7</v>
      </c>
      <c r="B9" s="107" t="s">
        <v>157</v>
      </c>
      <c r="C9" s="102" t="s">
        <v>114</v>
      </c>
    </row>
    <row r="10" spans="1:9" s="94" customFormat="1" ht="28.9">
      <c r="A10" s="103">
        <v>8</v>
      </c>
      <c r="B10" s="108" t="s">
        <v>158</v>
      </c>
      <c r="C10" s="102" t="s">
        <v>114</v>
      </c>
      <c r="D10" s="104"/>
      <c r="E10" s="104"/>
    </row>
    <row r="11" spans="1:9" s="94" customFormat="1">
      <c r="A11" s="103">
        <v>9</v>
      </c>
      <c r="B11" s="108" t="s">
        <v>159</v>
      </c>
      <c r="C11" s="102" t="s">
        <v>114</v>
      </c>
      <c r="D11" s="104"/>
      <c r="E11" s="104"/>
    </row>
    <row r="12" spans="1:9" ht="15" thickBot="1">
      <c r="A12" s="109">
        <v>10</v>
      </c>
      <c r="B12" s="108" t="s">
        <v>160</v>
      </c>
      <c r="C12" s="102" t="s">
        <v>114</v>
      </c>
    </row>
    <row r="13" spans="1:9" ht="15" thickBot="1">
      <c r="A13" s="110"/>
      <c r="B13" s="111" t="s">
        <v>161</v>
      </c>
      <c r="C13" s="112"/>
    </row>
    <row r="14" spans="1:9" ht="60.75">
      <c r="A14" s="113">
        <v>11</v>
      </c>
      <c r="B14" s="108" t="s">
        <v>162</v>
      </c>
      <c r="C14" s="114" t="s">
        <v>114</v>
      </c>
    </row>
    <row r="15" spans="1:9" ht="15" thickBot="1">
      <c r="A15" s="113">
        <v>12</v>
      </c>
      <c r="B15" s="108" t="s">
        <v>163</v>
      </c>
      <c r="C15" s="115" t="s">
        <v>164</v>
      </c>
      <c r="D15" s="116"/>
      <c r="E15" s="116"/>
    </row>
    <row r="16" spans="1:9" ht="15" thickBot="1">
      <c r="A16" s="117"/>
      <c r="B16" s="111" t="s">
        <v>30</v>
      </c>
      <c r="C16" s="112"/>
    </row>
    <row r="17" spans="1:5" ht="28.9">
      <c r="A17" s="113">
        <v>13</v>
      </c>
      <c r="B17" s="108" t="s">
        <v>165</v>
      </c>
      <c r="C17" s="118" t="s">
        <v>114</v>
      </c>
      <c r="D17" s="116"/>
      <c r="E17" s="116"/>
    </row>
    <row r="18" spans="1:5">
      <c r="A18" s="113">
        <v>14</v>
      </c>
      <c r="B18" s="108" t="s">
        <v>166</v>
      </c>
      <c r="C18" s="118" t="s">
        <v>164</v>
      </c>
    </row>
    <row r="19" spans="1:5">
      <c r="A19" s="113">
        <v>15</v>
      </c>
      <c r="B19" s="108" t="s">
        <v>167</v>
      </c>
      <c r="C19" s="118" t="s">
        <v>114</v>
      </c>
    </row>
    <row r="20" spans="1:5" ht="28.9">
      <c r="A20" s="113">
        <v>16</v>
      </c>
      <c r="B20" s="108" t="s">
        <v>168</v>
      </c>
      <c r="C20" s="118" t="s">
        <v>164</v>
      </c>
    </row>
    <row r="21" spans="1:5">
      <c r="A21" s="113">
        <v>17</v>
      </c>
      <c r="B21" s="108" t="s">
        <v>169</v>
      </c>
      <c r="C21" s="118" t="s">
        <v>114</v>
      </c>
    </row>
    <row r="22" spans="1:5">
      <c r="A22" s="113">
        <v>18</v>
      </c>
      <c r="B22" s="108" t="s">
        <v>170</v>
      </c>
      <c r="C22" s="118" t="s">
        <v>164</v>
      </c>
    </row>
    <row r="23" spans="1:5">
      <c r="A23" s="113">
        <v>19</v>
      </c>
      <c r="B23" s="108" t="s">
        <v>171</v>
      </c>
      <c r="C23" s="118" t="s">
        <v>114</v>
      </c>
    </row>
    <row r="24" spans="1:5">
      <c r="A24" s="113">
        <v>20</v>
      </c>
      <c r="B24" s="108" t="s">
        <v>172</v>
      </c>
      <c r="C24" s="118" t="s">
        <v>164</v>
      </c>
    </row>
    <row r="25" spans="1:5">
      <c r="A25" s="113">
        <v>21</v>
      </c>
      <c r="B25" s="108" t="s">
        <v>173</v>
      </c>
      <c r="C25" s="118" t="s">
        <v>114</v>
      </c>
    </row>
    <row r="26" spans="1:5" ht="28.9">
      <c r="A26" s="113">
        <v>22</v>
      </c>
      <c r="B26" s="108" t="s">
        <v>174</v>
      </c>
      <c r="C26" s="118" t="s">
        <v>164</v>
      </c>
    </row>
    <row r="27" spans="1:5" ht="60.75">
      <c r="A27" s="113">
        <v>23</v>
      </c>
      <c r="B27" s="108" t="s">
        <v>175</v>
      </c>
      <c r="C27" s="118" t="s">
        <v>114</v>
      </c>
    </row>
    <row r="28" spans="1:5" ht="28.9">
      <c r="A28" s="113">
        <v>24</v>
      </c>
      <c r="B28" s="108" t="s">
        <v>176</v>
      </c>
      <c r="C28" s="118" t="s">
        <v>164</v>
      </c>
    </row>
    <row r="29" spans="1:5">
      <c r="A29" s="113">
        <v>25</v>
      </c>
      <c r="B29" s="108" t="s">
        <v>177</v>
      </c>
      <c r="C29" s="118" t="s">
        <v>114</v>
      </c>
    </row>
    <row r="30" spans="1:5">
      <c r="A30" s="113">
        <v>26</v>
      </c>
      <c r="B30" s="108" t="s">
        <v>178</v>
      </c>
      <c r="C30" s="118" t="s">
        <v>164</v>
      </c>
    </row>
  </sheetData>
  <phoneticPr fontId="15" type="noConversion"/>
  <pageMargins left="0.25" right="0.25" top="0.75" bottom="0.75" header="0.3" footer="0.3"/>
  <pageSetup paperSize="9" scale="5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370D4-A230-462E-8ECD-0B29AC030E06}">
  <dimension ref="A1:E29"/>
  <sheetViews>
    <sheetView topLeftCell="A11" workbookViewId="0">
      <selection activeCell="B29" sqref="B29"/>
    </sheetView>
  </sheetViews>
  <sheetFormatPr defaultColWidth="8.85546875" defaultRowHeight="14.45"/>
  <cols>
    <col min="1" max="1" width="3.5703125" style="124" customWidth="1"/>
    <col min="2" max="2" width="126.42578125" style="124" customWidth="1"/>
    <col min="3" max="3" width="12" style="124" customWidth="1"/>
    <col min="4" max="4" width="35" style="124" customWidth="1"/>
    <col min="5" max="5" width="32.5703125" style="124" bestFit="1" customWidth="1"/>
    <col min="6" max="16384" width="8.85546875" style="124"/>
  </cols>
  <sheetData>
    <row r="1" spans="1:5">
      <c r="A1" s="139" t="s">
        <v>95</v>
      </c>
      <c r="B1" s="139" t="s">
        <v>179</v>
      </c>
      <c r="C1" s="122" t="s">
        <v>97</v>
      </c>
      <c r="D1" s="123"/>
      <c r="E1" s="123"/>
    </row>
    <row r="2" spans="1:5" s="128" customFormat="1" ht="28.9">
      <c r="A2" s="125">
        <v>1</v>
      </c>
      <c r="B2" s="126" t="s">
        <v>180</v>
      </c>
      <c r="C2" s="127" t="s">
        <v>114</v>
      </c>
    </row>
    <row r="3" spans="1:5" s="128" customFormat="1" ht="28.9">
      <c r="A3" s="125">
        <v>2</v>
      </c>
      <c r="B3" s="126" t="s">
        <v>181</v>
      </c>
      <c r="C3" s="127" t="s">
        <v>114</v>
      </c>
    </row>
    <row r="4" spans="1:5" s="128" customFormat="1">
      <c r="A4" s="125">
        <v>4</v>
      </c>
      <c r="B4" s="126" t="s">
        <v>182</v>
      </c>
      <c r="C4" s="127" t="s">
        <v>114</v>
      </c>
    </row>
    <row r="5" spans="1:5" s="128" customFormat="1" ht="28.9">
      <c r="A5" s="125">
        <v>5</v>
      </c>
      <c r="B5" s="126" t="s">
        <v>183</v>
      </c>
      <c r="C5" s="127" t="s">
        <v>114</v>
      </c>
    </row>
    <row r="6" spans="1:5" s="128" customFormat="1" ht="28.9">
      <c r="A6" s="125">
        <v>6</v>
      </c>
      <c r="B6" s="126" t="s">
        <v>184</v>
      </c>
      <c r="C6" s="127" t="s">
        <v>114</v>
      </c>
    </row>
    <row r="7" spans="1:5" s="128" customFormat="1">
      <c r="A7" s="125">
        <v>7</v>
      </c>
      <c r="B7" s="126" t="s">
        <v>185</v>
      </c>
      <c r="C7" s="127" t="s">
        <v>114</v>
      </c>
    </row>
    <row r="8" spans="1:5" s="128" customFormat="1" ht="28.9">
      <c r="A8" s="125">
        <v>8</v>
      </c>
      <c r="B8" s="126" t="s">
        <v>186</v>
      </c>
      <c r="C8" s="127" t="s">
        <v>114</v>
      </c>
    </row>
    <row r="9" spans="1:5" s="128" customFormat="1">
      <c r="A9" s="125">
        <v>9</v>
      </c>
      <c r="B9" s="126" t="s">
        <v>187</v>
      </c>
      <c r="C9" s="127" t="s">
        <v>114</v>
      </c>
    </row>
    <row r="10" spans="1:5" s="128" customFormat="1">
      <c r="A10" s="125">
        <v>10</v>
      </c>
      <c r="B10" s="126" t="s">
        <v>188</v>
      </c>
      <c r="C10" s="127" t="s">
        <v>114</v>
      </c>
    </row>
    <row r="11" spans="1:5" s="128" customFormat="1">
      <c r="A11" s="125">
        <v>11</v>
      </c>
      <c r="B11" s="126" t="s">
        <v>189</v>
      </c>
      <c r="C11" s="127" t="s">
        <v>114</v>
      </c>
    </row>
    <row r="12" spans="1:5" s="128" customFormat="1">
      <c r="A12" s="125">
        <v>12</v>
      </c>
      <c r="B12" s="126" t="s">
        <v>190</v>
      </c>
      <c r="C12" s="127" t="s">
        <v>114</v>
      </c>
    </row>
    <row r="13" spans="1:5" s="128" customFormat="1">
      <c r="A13" s="125">
        <v>15</v>
      </c>
      <c r="B13" s="126" t="s">
        <v>191</v>
      </c>
      <c r="C13" s="127" t="s">
        <v>114</v>
      </c>
    </row>
    <row r="14" spans="1:5" s="128" customFormat="1">
      <c r="A14" s="125">
        <v>16</v>
      </c>
      <c r="B14" s="129" t="s">
        <v>192</v>
      </c>
      <c r="C14" s="127" t="s">
        <v>114</v>
      </c>
    </row>
    <row r="15" spans="1:5" s="128" customFormat="1" ht="15" thickBot="1">
      <c r="A15" s="130">
        <v>17</v>
      </c>
      <c r="B15" s="129" t="s">
        <v>193</v>
      </c>
      <c r="C15" s="127" t="s">
        <v>114</v>
      </c>
    </row>
    <row r="16" spans="1:5" s="128" customFormat="1" ht="15" thickBot="1">
      <c r="A16" s="139" t="s">
        <v>95</v>
      </c>
      <c r="B16" s="139" t="s">
        <v>194</v>
      </c>
      <c r="C16" s="131"/>
    </row>
    <row r="17" spans="1:4" s="128" customFormat="1" ht="28.9">
      <c r="A17" s="132">
        <v>1</v>
      </c>
      <c r="B17" s="133" t="s">
        <v>195</v>
      </c>
      <c r="C17" s="134" t="s">
        <v>114</v>
      </c>
    </row>
    <row r="18" spans="1:4">
      <c r="A18" s="125">
        <v>2</v>
      </c>
      <c r="B18" s="126" t="s">
        <v>196</v>
      </c>
      <c r="C18" s="127" t="s">
        <v>114</v>
      </c>
    </row>
    <row r="19" spans="1:4" ht="28.9">
      <c r="A19" s="125">
        <v>3</v>
      </c>
      <c r="B19" s="126" t="s">
        <v>197</v>
      </c>
      <c r="C19" s="127" t="s">
        <v>114</v>
      </c>
    </row>
    <row r="20" spans="1:4" ht="28.9">
      <c r="A20" s="125">
        <v>4</v>
      </c>
      <c r="B20" s="126" t="s">
        <v>198</v>
      </c>
      <c r="C20" s="127" t="s">
        <v>114</v>
      </c>
    </row>
    <row r="21" spans="1:4" ht="28.9">
      <c r="A21" s="125">
        <v>5</v>
      </c>
      <c r="B21" s="126" t="s">
        <v>199</v>
      </c>
      <c r="C21" s="127" t="s">
        <v>114</v>
      </c>
    </row>
    <row r="22" spans="1:4" ht="43.15">
      <c r="A22" s="125">
        <v>6</v>
      </c>
      <c r="B22" s="126" t="s">
        <v>200</v>
      </c>
      <c r="C22" s="127" t="s">
        <v>114</v>
      </c>
    </row>
    <row r="23" spans="1:4" ht="28.9">
      <c r="A23" s="125">
        <v>7</v>
      </c>
      <c r="B23" s="126" t="s">
        <v>201</v>
      </c>
      <c r="C23" s="127" t="s">
        <v>114</v>
      </c>
    </row>
    <row r="24" spans="1:4" ht="28.9">
      <c r="A24" s="125">
        <v>8</v>
      </c>
      <c r="B24" s="126" t="s">
        <v>202</v>
      </c>
      <c r="C24" s="127" t="s">
        <v>114</v>
      </c>
      <c r="D24" s="135"/>
    </row>
    <row r="25" spans="1:4" ht="28.9">
      <c r="A25" s="125">
        <v>9</v>
      </c>
      <c r="B25" s="126" t="s">
        <v>203</v>
      </c>
      <c r="C25" s="127" t="s">
        <v>114</v>
      </c>
    </row>
    <row r="26" spans="1:4" ht="43.15">
      <c r="A26" s="125">
        <v>10</v>
      </c>
      <c r="B26" s="126" t="s">
        <v>204</v>
      </c>
      <c r="C26" s="127" t="s">
        <v>114</v>
      </c>
    </row>
    <row r="27" spans="1:4" ht="29.45" thickBot="1">
      <c r="A27" s="125">
        <v>11</v>
      </c>
      <c r="B27" s="126" t="s">
        <v>205</v>
      </c>
      <c r="C27" s="127" t="s">
        <v>114</v>
      </c>
    </row>
    <row r="28" spans="1:4" ht="15" thickBot="1">
      <c r="A28" s="139" t="s">
        <v>95</v>
      </c>
      <c r="B28" s="139" t="s">
        <v>206</v>
      </c>
      <c r="C28" s="131"/>
    </row>
    <row r="29" spans="1:4" ht="60.75">
      <c r="A29" s="125">
        <v>12</v>
      </c>
      <c r="B29" s="126" t="s">
        <v>207</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5FAFC-6CE1-4D07-BFF7-B5D7675CFB9F}">
  <dimension ref="A1:C9"/>
  <sheetViews>
    <sheetView workbookViewId="0">
      <selection activeCell="B1" sqref="B1"/>
    </sheetView>
  </sheetViews>
  <sheetFormatPr defaultRowHeight="14.45"/>
  <cols>
    <col min="1" max="1" width="4.5703125" customWidth="1"/>
    <col min="2" max="2" width="92" style="120" customWidth="1"/>
  </cols>
  <sheetData>
    <row r="1" spans="1:3" ht="24" customHeight="1">
      <c r="A1" s="117"/>
      <c r="B1" s="111" t="s">
        <v>27</v>
      </c>
      <c r="C1" s="112"/>
    </row>
    <row r="2" spans="1:3" ht="83.45" customHeight="1">
      <c r="A2" s="113">
        <v>1</v>
      </c>
      <c r="B2" s="137" t="s">
        <v>208</v>
      </c>
      <c r="C2" s="118" t="s">
        <v>164</v>
      </c>
    </row>
    <row r="3" spans="1:3" ht="28.9">
      <c r="A3" s="113">
        <f>A2+1</f>
        <v>2</v>
      </c>
      <c r="B3" s="137" t="s">
        <v>209</v>
      </c>
      <c r="C3" s="118" t="s">
        <v>164</v>
      </c>
    </row>
    <row r="4" spans="1:3" ht="43.15">
      <c r="A4" s="113">
        <f t="shared" ref="A4:A9" si="0">A3+1</f>
        <v>3</v>
      </c>
      <c r="B4" s="137" t="s">
        <v>210</v>
      </c>
      <c r="C4" s="118" t="s">
        <v>164</v>
      </c>
    </row>
    <row r="5" spans="1:3" ht="105" customHeight="1">
      <c r="A5" s="113">
        <f t="shared" si="0"/>
        <v>4</v>
      </c>
      <c r="B5" s="136" t="s">
        <v>211</v>
      </c>
      <c r="C5" s="118" t="s">
        <v>114</v>
      </c>
    </row>
    <row r="6" spans="1:3" ht="43.15">
      <c r="A6" s="113">
        <f t="shared" si="0"/>
        <v>5</v>
      </c>
      <c r="B6" s="137" t="s">
        <v>212</v>
      </c>
      <c r="C6" s="118" t="s">
        <v>114</v>
      </c>
    </row>
    <row r="7" spans="1:3">
      <c r="A7" s="113">
        <f t="shared" si="0"/>
        <v>6</v>
      </c>
      <c r="B7" s="137" t="s">
        <v>213</v>
      </c>
      <c r="C7" s="118"/>
    </row>
    <row r="8" spans="1:3" ht="28.9">
      <c r="A8" s="113">
        <f t="shared" si="0"/>
        <v>7</v>
      </c>
      <c r="B8" s="137" t="s">
        <v>214</v>
      </c>
      <c r="C8" s="118" t="s">
        <v>164</v>
      </c>
    </row>
    <row r="9" spans="1:3">
      <c r="A9" s="113">
        <f t="shared" si="0"/>
        <v>8</v>
      </c>
      <c r="B9" s="137" t="s">
        <v>215</v>
      </c>
      <c r="C9" s="118" t="s">
        <v>114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034BDE3782EE042B8C28FB0944974DE" ma:contentTypeVersion="12" ma:contentTypeDescription="Een nieuw document maken." ma:contentTypeScope="" ma:versionID="b1fbcdc58177cb268c52578b297c198e">
  <xsd:schema xmlns:xsd="http://www.w3.org/2001/XMLSchema" xmlns:xs="http://www.w3.org/2001/XMLSchema" xmlns:p="http://schemas.microsoft.com/office/2006/metadata/properties" xmlns:ns2="cb76e99b-9025-4f78-af2c-7672ecf45d31" xmlns:ns3="6e2fc41d-52d2-4dbe-a840-30f5d9de3bdc" targetNamespace="http://schemas.microsoft.com/office/2006/metadata/properties" ma:root="true" ma:fieldsID="c0486c81f096581fb5d7069dd23f8a28" ns2:_="" ns3:_="">
    <xsd:import namespace="cb76e99b-9025-4f78-af2c-7672ecf45d31"/>
    <xsd:import namespace="6e2fc41d-52d2-4dbe-a840-30f5d9de3b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76e99b-9025-4f78-af2c-7672ecf45d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94b5e6e5-dea6-4336-95bf-ea9ead2ca2e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descrip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e2fc41d-52d2-4dbe-a840-30f5d9de3bd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ef26f68-bb3b-41cc-b34c-2ed4adb4550f}" ma:internalName="TaxCatchAll" ma:showField="CatchAllData" ma:web="6e2fc41d-52d2-4dbe-a840-30f5d9de3b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e2fc41d-52d2-4dbe-a840-30f5d9de3bdc" xsi:nil="true"/>
    <lcf76f155ced4ddcb4097134ff3c332f xmlns="cb76e99b-9025-4f78-af2c-7672ecf45d31">
      <Terms xmlns="http://schemas.microsoft.com/office/infopath/2007/PartnerControls"/>
    </lcf76f155ced4ddcb4097134ff3c332f>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ED1D187D-A359-4888-A03F-70D591865329}"/>
</file>

<file path=customXml/itemProps2.xml><?xml version="1.0" encoding="utf-8"?>
<ds:datastoreItem xmlns:ds="http://schemas.openxmlformats.org/officeDocument/2006/customXml" ds:itemID="{92A12EEF-5E72-4DBD-9836-B8BB37E5CF9C}"/>
</file>

<file path=customXml/itemProps3.xml><?xml version="1.0" encoding="utf-8"?>
<ds:datastoreItem xmlns:ds="http://schemas.openxmlformats.org/officeDocument/2006/customXml" ds:itemID="{D8FA57B1-843A-460D-8475-5961B19E442B}"/>
</file>

<file path=customXml/itemProps4.xml><?xml version="1.0" encoding="utf-8"?>
<ds:datastoreItem xmlns:ds="http://schemas.openxmlformats.org/officeDocument/2006/customXml" ds:itemID="{071C0D71-C102-441F-A81B-04016037B44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rspierings</dc:creator>
  <cp:keywords/>
  <dc:description/>
  <cp:lastModifiedBy/>
  <cp:revision/>
  <dcterms:created xsi:type="dcterms:W3CDTF">2012-01-18T14:33:07Z</dcterms:created>
  <dcterms:modified xsi:type="dcterms:W3CDTF">2025-11-28T22:45:32Z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0x0101005034BDE3782EE042B8C28FB0944974DE</vt:lpwstr>
  </property>
  <property fmtid="{D5CDD505-2E9C-101B-9397-08002B2CF9AE}" pid="3" name="MediaServiceImageTags">
    <vt:lpwstr/>
  </property>
  <property fmtid="{D5CDD505-2E9C-101B-9397-08002B2CF9AE}" pid="4" name="lcf76f155ced4ddcb4097134ff3c332f">
    <vt:lpwstr/>
  </property>
  <property fmtid="{D5CDD505-2E9C-101B-9397-08002B2CF9AE}" pid="5" name="TaxCatchAll">
    <vt:lpwstr/>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y fmtid="{D5CDD505-2E9C-101B-9397-08002B2CF9AE}" pid="12" name="SharedWithUsers">
    <vt:lpwstr>37;#Dongen, Sandra van;#26;#Kennis, Monica;#39;#Baken, Kris;#15;#Schouten, Nayomi;#52;#Goezinnen, Seb</vt:lpwstr>
  </property>
  <property fmtid="{D5CDD505-2E9C-101B-9397-08002B2CF9AE}" pid="13" name="Order">
    <vt:r8>5400</vt:r8>
  </property>
</Properties>
</file>